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Y:\旧産業振興課\N-★農業一件データ\①日本型等直接支払（中山間・多面的）\多面的支払\R7年度\★4　実績報告\様式\"/>
    </mc:Choice>
  </mc:AlternateContent>
  <xr:revisionPtr revIDLastSave="0" documentId="8_{D372F514-45E2-4DA5-A29B-4124D011C514}" xr6:coauthVersionLast="47" xr6:coauthVersionMax="47" xr10:uidLastSave="{00000000-0000-0000-0000-000000000000}"/>
  <bookViews>
    <workbookView xWindow="3120" yWindow="1980" windowWidth="22320" windowHeight="14220" tabRatio="680" xr2:uid="{00000000-000D-0000-FFFF-FFFF00000000}"/>
  </bookViews>
  <sheets>
    <sheet name="金銭出納簿" sheetId="13" r:id="rId1"/>
    <sheet name="【選択肢】" sheetId="1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05" i="14" l="1" a="1"/>
  <c r="P105" i="14" s="1"/>
  <c r="I39" i="13"/>
  <c r="K38" i="13"/>
  <c r="I38" i="13"/>
  <c r="E38" i="13"/>
  <c r="K37" i="13"/>
  <c r="I37" i="13"/>
  <c r="E37" i="13"/>
  <c r="K36" i="13"/>
  <c r="I36" i="13"/>
  <c r="E36" i="13"/>
  <c r="K35" i="13"/>
  <c r="I35" i="13"/>
  <c r="E35" i="13"/>
  <c r="I34" i="13"/>
  <c r="K34" i="13" s="1"/>
  <c r="D34" i="13"/>
  <c r="K33" i="13"/>
  <c r="I33" i="13"/>
  <c r="D33" i="13"/>
  <c r="I32" i="13"/>
  <c r="D32" i="13"/>
  <c r="G25" i="13"/>
  <c r="F25" i="13"/>
  <c r="I40" i="13" l="1"/>
  <c r="K39" i="13"/>
  <c r="K40" i="13" s="1"/>
  <c r="D40" i="13"/>
  <c r="E39" i="13" s="1"/>
  <c r="E40" i="13" s="1"/>
  <c r="H25" i="13"/>
  <c r="K32" i="13"/>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<sst xmlns="http://schemas.openxmlformats.org/spreadsheetml/2006/main" count="487" uniqueCount="266">
  <si>
    <t>★「分類」欄は、分類番号（１～８）から選択してください。</t>
    <rPh sb="2" eb="4">
      <t>ブンルイ</t>
    </rPh>
    <rPh sb="5" eb="6">
      <t>ラン</t>
    </rPh>
    <rPh sb="8" eb="10">
      <t>ブンルイ</t>
    </rPh>
    <rPh sb="10" eb="12">
      <t>バンゴウ</t>
    </rPh>
    <rPh sb="19" eb="21">
      <t>センタク</t>
    </rPh>
    <phoneticPr fontId="6"/>
  </si>
  <si>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6"/>
  </si>
  <si>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6"/>
  </si>
  <si>
    <t>日付</t>
    <phoneticPr fontId="4"/>
  </si>
  <si>
    <t>分類</t>
    <phoneticPr fontId="4"/>
  </si>
  <si>
    <t>内　　容</t>
    <phoneticPr fontId="4"/>
  </si>
  <si>
    <t>区分</t>
    <rPh sb="0" eb="2">
      <t>クブン</t>
    </rPh>
    <phoneticPr fontId="4"/>
  </si>
  <si>
    <t>収入（円）</t>
    <rPh sb="0" eb="2">
      <t>シュウニュウ</t>
    </rPh>
    <rPh sb="3" eb="4">
      <t>エン</t>
    </rPh>
    <phoneticPr fontId="4"/>
  </si>
  <si>
    <t>支出（円）</t>
    <rPh sb="0" eb="2">
      <t>シシュツ</t>
    </rPh>
    <rPh sb="3" eb="4">
      <t>エン</t>
    </rPh>
    <phoneticPr fontId="4"/>
  </si>
  <si>
    <t>残高（円）</t>
    <rPh sb="0" eb="2">
      <t>ザンダカ</t>
    </rPh>
    <rPh sb="3" eb="4">
      <t>エン</t>
    </rPh>
    <phoneticPr fontId="4"/>
  </si>
  <si>
    <t>活動
実施日</t>
    <phoneticPr fontId="4"/>
  </si>
  <si>
    <t>備考</t>
    <phoneticPr fontId="4"/>
  </si>
  <si>
    <t>長寿命化への活用</t>
    <rPh sb="0" eb="4">
      <t>チョウジュミョウカ</t>
    </rPh>
    <rPh sb="6" eb="8">
      <t>カツヨウ</t>
    </rPh>
    <phoneticPr fontId="6"/>
  </si>
  <si>
    <t>この線より上に行を挿入してください。</t>
    <rPh sb="2" eb="3">
      <t>セン</t>
    </rPh>
    <rPh sb="5" eb="6">
      <t>ウエ</t>
    </rPh>
    <rPh sb="7" eb="8">
      <t>ギョウ</t>
    </rPh>
    <rPh sb="9" eb="11">
      <t>ソウニュウ</t>
    </rPh>
    <phoneticPr fontId="6"/>
  </si>
  <si>
    <t>合　　計</t>
    <rPh sb="0" eb="1">
      <t>ゴウ</t>
    </rPh>
    <rPh sb="3" eb="4">
      <t>ケイ</t>
    </rPh>
    <phoneticPr fontId="4"/>
  </si>
  <si>
    <t>項目</t>
    <rPh sb="0" eb="2">
      <t>コウモク</t>
    </rPh>
    <phoneticPr fontId="4"/>
  </si>
  <si>
    <t>金額</t>
    <rPh sb="0" eb="2">
      <t>キンガク</t>
    </rPh>
    <phoneticPr fontId="4"/>
  </si>
  <si>
    <t>収入</t>
    <rPh sb="0" eb="2">
      <t>シュウニュウ</t>
    </rPh>
    <phoneticPr fontId="4"/>
  </si>
  <si>
    <t>支出</t>
    <rPh sb="0" eb="2">
      <t>シシュツ</t>
    </rPh>
    <phoneticPr fontId="4"/>
  </si>
  <si>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</si>
  <si>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</si>
  <si>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</si>
  <si>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</si>
  <si>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 xml:space="preserve">  次年度への持越（残高）</t>
    <rPh sb="2" eb="5">
      <t>ジネンド</t>
    </rPh>
    <rPh sb="7" eb="8">
      <t>モ</t>
    </rPh>
    <rPh sb="8" eb="9">
      <t>コ</t>
    </rPh>
    <rPh sb="10" eb="12">
      <t>ザンダカ</t>
    </rPh>
    <phoneticPr fontId="1"/>
  </si>
  <si>
    <t xml:space="preserve">  次年度への持越（残高）</t>
    <rPh sb="2" eb="5">
      <t>ジネンド</t>
    </rPh>
    <rPh sb="7" eb="8">
      <t>モ</t>
    </rPh>
    <rPh sb="8" eb="9">
      <t>コ</t>
    </rPh>
    <rPh sb="10" eb="12">
      <t>ザンダカ</t>
    </rPh>
    <phoneticPr fontId="4"/>
  </si>
  <si>
    <t>番号</t>
    <rPh sb="0" eb="2">
      <t>バンゴウ</t>
    </rPh>
    <phoneticPr fontId="6"/>
  </si>
  <si>
    <t>費目</t>
    <rPh sb="0" eb="2">
      <t>ヒモク</t>
    </rPh>
    <phoneticPr fontId="6"/>
  </si>
  <si>
    <t>内　　　容　       （例）</t>
    <rPh sb="0" eb="1">
      <t>ウチ</t>
    </rPh>
    <rPh sb="4" eb="5">
      <t>カタチ</t>
    </rPh>
    <rPh sb="14" eb="15">
      <t>レイ</t>
    </rPh>
    <phoneticPr fontId="6"/>
  </si>
  <si>
    <t>前年度持越</t>
    <rPh sb="0" eb="3">
      <t>ゼンネンド</t>
    </rPh>
    <rPh sb="3" eb="5">
      <t>モチコシ</t>
    </rPh>
    <phoneticPr fontId="4"/>
  </si>
  <si>
    <t>交付金</t>
    <rPh sb="0" eb="3">
      <t>コウフキン</t>
    </rPh>
    <phoneticPr fontId="4"/>
  </si>
  <si>
    <t>利子等</t>
    <rPh sb="0" eb="2">
      <t>リシ</t>
    </rPh>
    <rPh sb="2" eb="3">
      <t>トウ</t>
    </rPh>
    <phoneticPr fontId="4"/>
  </si>
  <si>
    <t>利子等、構成員による活動資金の立替金</t>
    <rPh sb="0" eb="2">
      <t>リシ</t>
    </rPh>
    <rPh sb="2" eb="3">
      <t>トウ</t>
    </rPh>
    <rPh sb="4" eb="7">
      <t>コウセイイン</t>
    </rPh>
    <rPh sb="10" eb="12">
      <t>カツドウ</t>
    </rPh>
    <rPh sb="12" eb="14">
      <t>シキン</t>
    </rPh>
    <rPh sb="15" eb="18">
      <t>タテカエキン</t>
    </rPh>
    <phoneticPr fontId="6"/>
  </si>
  <si>
    <t>日当</t>
    <rPh sb="0" eb="2">
      <t>ニットウ</t>
    </rPh>
    <phoneticPr fontId="6"/>
  </si>
  <si>
    <t>活動参加者に対して支払った日当</t>
    <rPh sb="0" eb="2">
      <t>カツドウ</t>
    </rPh>
    <rPh sb="2" eb="5">
      <t>サンカシャ</t>
    </rPh>
    <rPh sb="6" eb="7">
      <t>タイ</t>
    </rPh>
    <rPh sb="9" eb="11">
      <t>シハラ</t>
    </rPh>
    <rPh sb="13" eb="15">
      <t>ニットウ</t>
    </rPh>
    <phoneticPr fontId="6"/>
  </si>
  <si>
    <t>外注費</t>
    <rPh sb="0" eb="3">
      <t>ガイチュウヒ</t>
    </rPh>
    <phoneticPr fontId="4"/>
  </si>
  <si>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6"/>
  </si>
  <si>
    <t>その他支出</t>
    <rPh sb="2" eb="3">
      <t>タ</t>
    </rPh>
    <rPh sb="3" eb="5">
      <t>シシュツ</t>
    </rPh>
    <phoneticPr fontId="4"/>
  </si>
  <si>
    <t>返還</t>
    <rPh sb="0" eb="2">
      <t>ヘンカン</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</si>
  <si>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</si>
  <si>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</si>
  <si>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</si>
  <si>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</si>
  <si>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</si>
  <si>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</si>
  <si>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</si>
  <si>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</si>
  <si>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</si>
  <si>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</si>
  <si>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</si>
  <si>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</si>
  <si>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</si>
  <si>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</si>
  <si>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4"/>
  </si>
  <si>
    <t>活動項目</t>
    <rPh sb="0" eb="2">
      <t>カツドウ</t>
    </rPh>
    <rPh sb="2" eb="4">
      <t>コウモク</t>
    </rPh>
    <phoneticPr fontId="1"/>
  </si>
  <si>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</si>
  <si>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</si>
  <si>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4"/>
  </si>
  <si>
    <t>○</t>
    <phoneticPr fontId="4"/>
  </si>
  <si>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</si>
  <si>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</si>
  <si>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</si>
  <si>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</si>
  <si>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</si>
  <si>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</si>
  <si>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</si>
  <si>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</si>
  <si>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</si>
  <si>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4"/>
  </si>
  <si>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</si>
  <si>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</si>
  <si>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</si>
  <si>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</si>
  <si>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</si>
  <si>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</si>
  <si>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</si>
  <si>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</si>
  <si>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</si>
  <si>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</si>
  <si>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</si>
  <si>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</si>
  <si>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</si>
  <si>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</si>
  <si>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</si>
  <si>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</si>
  <si>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</si>
  <si>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</si>
  <si>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</si>
  <si>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</si>
  <si>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</si>
  <si>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</si>
  <si>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</si>
  <si>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</si>
  <si>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計画策定</t>
    <rPh sb="0" eb="2">
      <t>ケイカク</t>
    </rPh>
    <rPh sb="2" eb="4">
      <t>サクテイ</t>
    </rPh>
    <phoneticPr fontId="4"/>
  </si>
  <si>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</si>
  <si>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</si>
  <si>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</si>
  <si>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</si>
  <si>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研修</t>
    <rPh sb="0" eb="2">
      <t>ケンシュウ</t>
    </rPh>
    <phoneticPr fontId="4"/>
  </si>
  <si>
    <t>水環境の回復</t>
    <rPh sb="0" eb="3">
      <t>ミズカンキョウ</t>
    </rPh>
    <rPh sb="4" eb="6">
      <t>カイフク</t>
    </rPh>
    <phoneticPr fontId="1"/>
  </si>
  <si>
    <t>７.女性会</t>
    <rPh sb="2" eb="5">
      <t>ジョセイカイ</t>
    </rPh>
    <phoneticPr fontId="1"/>
  </si>
  <si>
    <t>実践活動</t>
    <rPh sb="0" eb="2">
      <t>ジッセン</t>
    </rPh>
    <rPh sb="2" eb="4">
      <t>カツドウ</t>
    </rPh>
    <phoneticPr fontId="4"/>
  </si>
  <si>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</si>
  <si>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</si>
  <si>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</si>
  <si>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</si>
  <si>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</si>
  <si>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</si>
  <si>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</si>
  <si>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</si>
  <si>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</si>
  <si>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</si>
  <si>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</si>
  <si>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</si>
  <si>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水路</t>
    <rPh sb="0" eb="2">
      <t>スイロ</t>
    </rPh>
    <phoneticPr fontId="4"/>
  </si>
  <si>
    <t>7 水路の草刈り</t>
  </si>
  <si>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</si>
  <si>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</si>
  <si>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</si>
  <si>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</si>
  <si>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</si>
  <si>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</si>
  <si>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</si>
  <si>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農道</t>
    <rPh sb="0" eb="2">
      <t>ノウドウ</t>
    </rPh>
    <phoneticPr fontId="4"/>
  </si>
  <si>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</si>
  <si>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</si>
  <si>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</si>
  <si>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</si>
  <si>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</si>
  <si>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ため池</t>
    <rPh sb="2" eb="3">
      <t>イケ</t>
    </rPh>
    <phoneticPr fontId="4"/>
  </si>
  <si>
    <t>13 ため池の草刈り</t>
  </si>
  <si>
    <t>14 ため池の泥上げ</t>
  </si>
  <si>
    <t>15 ため池附帯施設の保守管理</t>
  </si>
  <si>
    <t>共通</t>
    <rPh sb="0" eb="2">
      <t>キョウツウ</t>
    </rPh>
    <phoneticPr fontId="4"/>
  </si>
  <si>
    <t>16 異常気象時の対応</t>
  </si>
  <si>
    <t>推進活動</t>
    <rPh sb="0" eb="2">
      <t>スイシン</t>
    </rPh>
    <rPh sb="2" eb="4">
      <t>カツドウ</t>
    </rPh>
    <phoneticPr fontId="4"/>
  </si>
  <si>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</si>
  <si>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</si>
  <si>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</si>
  <si>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</si>
  <si>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</si>
  <si>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</si>
  <si>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</si>
  <si>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</si>
  <si>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</si>
  <si>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</si>
  <si>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</si>
  <si>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</si>
  <si>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</si>
  <si>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</si>
  <si>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</si>
  <si>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</si>
  <si>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</si>
  <si>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</si>
  <si>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</si>
  <si>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</si>
  <si>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</si>
  <si>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</si>
  <si>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</si>
  <si>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</si>
  <si>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</si>
  <si>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</si>
  <si>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</si>
  <si>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</si>
  <si>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</si>
  <si>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</si>
  <si>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</si>
  <si>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</si>
  <si>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</si>
  <si>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</si>
  <si>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</si>
  <si>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</si>
  <si>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</si>
  <si>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</si>
  <si>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</si>
  <si>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</si>
  <si>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</si>
  <si>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</si>
  <si>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</si>
  <si>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</si>
  <si>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</si>
  <si>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</si>
  <si>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啓発・普及</t>
    <rPh sb="0" eb="2">
      <t>ケイハツ</t>
    </rPh>
    <rPh sb="3" eb="5">
      <t>フキュウ</t>
    </rPh>
    <phoneticPr fontId="4"/>
  </si>
  <si>
    <t>51 啓発・普及活動</t>
    <phoneticPr fontId="1"/>
  </si>
  <si>
    <t>増進活動</t>
    <rPh sb="0" eb="2">
      <t>ゾウシン</t>
    </rPh>
    <rPh sb="2" eb="4">
      <t>カツドウ</t>
    </rPh>
    <phoneticPr fontId="4"/>
  </si>
  <si>
    <t>52 遊休農地の有効活用</t>
  </si>
  <si>
    <t>54 地域住民による直営施工</t>
  </si>
  <si>
    <t>55 防災・減災力の強化</t>
  </si>
  <si>
    <t>56 農村環境保全活動の幅広い展開</t>
  </si>
  <si>
    <t>58 農村文化の伝承を通じた農村コミュニティの強化</t>
  </si>
  <si>
    <t>59 都道府県、市町村が特に認める活動</t>
  </si>
  <si>
    <t>長寿命化</t>
    <rPh sb="0" eb="4">
      <t>チョウジュミョウカ</t>
    </rPh>
    <phoneticPr fontId="4"/>
  </si>
  <si>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</si>
  <si>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</si>
  <si>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</si>
  <si>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</si>
  <si>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</si>
  <si>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</si>
  <si>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</si>
  <si>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</si>
  <si>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</si>
  <si>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</si>
  <si>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</si>
  <si>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</si>
  <si>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</si>
  <si>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6"/>
  </si>
  <si>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6"/>
  </si>
  <si>
    <t>返還金、他の活動組織への融通額・返還額</t>
    <rPh sb="0" eb="2">
      <t>ヘンカン</t>
    </rPh>
    <rPh sb="2" eb="3">
      <t>キン</t>
    </rPh>
    <phoneticPr fontId="6"/>
  </si>
  <si>
    <t>（様式第１－7号）</t>
    <phoneticPr fontId="3"/>
  </si>
  <si>
    <t>【活動組織から市町村に提出するもの】</t>
    <phoneticPr fontId="3"/>
  </si>
  <si>
    <t>農林水産省様式</t>
    <phoneticPr fontId="3"/>
  </si>
  <si>
    <t>※領収書は、通し番号を記入した上で、必ず保管しておいてください。</t>
    <rPh sb="1" eb="4">
      <t>リョウシュウショ</t>
    </rPh>
    <rPh sb="6" eb="7">
      <t>トオ</t>
    </rPh>
    <rPh sb="8" eb="10">
      <t>バンゴウ</t>
    </rPh>
    <rPh sb="11" eb="13">
      <t>キニュウ</t>
    </rPh>
    <rPh sb="15" eb="16">
      <t>ウエ</t>
    </rPh>
    <rPh sb="18" eb="19">
      <t>カナラ</t>
    </rPh>
    <rPh sb="20" eb="22">
      <t>ホカン</t>
    </rPh>
    <phoneticPr fontId="4"/>
  </si>
  <si>
    <t>3 事務・組織運営等に関する研修、機械の安全使用に関する研修</t>
    <phoneticPr fontId="4"/>
  </si>
  <si>
    <t>53 鳥獣被害防止対策及び環境改善活動の強化</t>
    <rPh sb="3" eb="5">
      <t>チョウジュウ</t>
    </rPh>
    <rPh sb="5" eb="7">
      <t>ヒガイ</t>
    </rPh>
    <rPh sb="7" eb="9">
      <t>ボウシ</t>
    </rPh>
    <rPh sb="9" eb="11">
      <t>タイサク</t>
    </rPh>
    <rPh sb="11" eb="12">
      <t>オヨ</t>
    </rPh>
    <phoneticPr fontId="4"/>
  </si>
  <si>
    <t>57 やすらぎ・福祉及び教育機能の活用</t>
    <phoneticPr fontId="4"/>
  </si>
  <si>
    <t>組織名：</t>
    <rPh sb="0" eb="3">
      <t>ソシキメイ</t>
    </rPh>
    <phoneticPr fontId="4"/>
  </si>
  <si>
    <t>年度　多面的機能支払交付金 金銭出納簿</t>
    <rPh sb="0" eb="2">
      <t>ネンド</t>
    </rPh>
    <phoneticPr fontId="4"/>
  </si>
  <si>
    <r>
      <t>★農地維持・資源向上（共同）の交付金を活用して資源向上（長寿命化）の活動を行った際の費用は、</t>
    </r>
    <r>
      <rPr>
        <u/>
        <sz val="10"/>
        <color theme="1"/>
        <rFont val="HG丸ｺﾞｼｯｸM-PRO"/>
        <family val="3"/>
        <charset val="128"/>
      </rPr>
      <t>区分を「１」</t>
    </r>
    <r>
      <rPr>
        <sz val="10"/>
        <color theme="1"/>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6"/>
  </si>
  <si>
    <t>領収書
等番号</t>
    <rPh sb="4" eb="5">
      <t>トウ</t>
    </rPh>
    <phoneticPr fontId="4"/>
  </si>
  <si>
    <t>【集計】 　</t>
    <rPh sb="1" eb="3">
      <t>シュウケイ</t>
    </rPh>
    <phoneticPr fontId="4"/>
  </si>
  <si>
    <t>農地維持・資源向上（共同）（円）</t>
    <phoneticPr fontId="4"/>
  </si>
  <si>
    <t>【集計】</t>
    <rPh sb="1" eb="3">
      <t>シュウケイ</t>
    </rPh>
    <phoneticPr fontId="4"/>
  </si>
  <si>
    <t>資源向上（長寿命化）（円）</t>
    <phoneticPr fontId="4"/>
  </si>
  <si>
    <t>５.外注費</t>
    <rPh sb="2" eb="5">
      <t>ガイチュウヒ</t>
    </rPh>
    <phoneticPr fontId="1"/>
  </si>
  <si>
    <t>６.その他支出</t>
    <rPh sb="4" eb="5">
      <t>タ</t>
    </rPh>
    <rPh sb="5" eb="7">
      <t>シシュツ</t>
    </rPh>
    <phoneticPr fontId="1"/>
  </si>
  <si>
    <t>７.返還</t>
    <rPh sb="2" eb="4">
      <t>ヘンカン</t>
    </rPh>
    <phoneticPr fontId="1"/>
  </si>
  <si>
    <t>前年度からの持越金</t>
    <rPh sb="3" eb="5">
      <t>ニットウ</t>
    </rPh>
    <phoneticPr fontId="6"/>
  </si>
  <si>
    <t>「４ 日当」、「5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加算措置「環境負荷低減の取組に係る支援」の取組を実施する農業者に対する配分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rPh sb="205" eb="207">
      <t>トリクミ</t>
    </rPh>
    <rPh sb="208" eb="210">
      <t>ジッシ</t>
    </rPh>
    <rPh sb="212" eb="215">
      <t>ノウギョウシャ</t>
    </rPh>
    <rPh sb="216" eb="217">
      <t>タイ</t>
    </rPh>
    <rPh sb="219" eb="221">
      <t>ハイブン</t>
    </rPh>
    <phoneticPr fontId="6"/>
  </si>
  <si>
    <t>プルダウン用</t>
    <rPh sb="5" eb="6">
      <t>ヨウ</t>
    </rPh>
    <phoneticPr fontId="4"/>
  </si>
  <si>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</si>
  <si>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</si>
  <si>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N.月</t>
    <rPh sb="2" eb="3">
      <t>ツキ</t>
    </rPh>
    <phoneticPr fontId="4"/>
  </si>
  <si>
    <t>O.環境負荷低減の取組</t>
    <rPh sb="2" eb="8">
      <t>カンキョウフカテイゲン</t>
    </rPh>
    <rPh sb="9" eb="11">
      <t>トリクミ</t>
    </rPh>
    <phoneticPr fontId="4"/>
  </si>
  <si>
    <t>作物</t>
    <rPh sb="0" eb="2">
      <t>サクモツ</t>
    </rPh>
    <phoneticPr fontId="4"/>
  </si>
  <si>
    <t>P.時間</t>
    <rPh sb="2" eb="4">
      <t>ジカン</t>
    </rPh>
    <phoneticPr fontId="4"/>
  </si>
  <si>
    <t>長期中干し</t>
    <rPh sb="0" eb="4">
      <t>チョウキナカボシ</t>
    </rPh>
    <phoneticPr fontId="4"/>
  </si>
  <si>
    <t>水稲</t>
    <rPh sb="0" eb="2">
      <t>スイトウ</t>
    </rPh>
    <phoneticPr fontId="4"/>
  </si>
  <si>
    <t>冬期湛水</t>
    <rPh sb="0" eb="4">
      <t>トウキタンスイ</t>
    </rPh>
    <phoneticPr fontId="4"/>
  </si>
  <si>
    <t>夏期湛水</t>
    <rPh sb="0" eb="4">
      <t>カキタンスイ</t>
    </rPh>
    <phoneticPr fontId="4"/>
  </si>
  <si>
    <t>野菜</t>
    <rPh sb="0" eb="2">
      <t>ヤサイ</t>
    </rPh>
    <phoneticPr fontId="4"/>
  </si>
  <si>
    <t>イモ類</t>
    <rPh sb="2" eb="3">
      <t>ルイ</t>
    </rPh>
    <phoneticPr fontId="4"/>
  </si>
  <si>
    <t>麦類</t>
    <rPh sb="0" eb="2">
      <t>ムギルイ</t>
    </rPh>
    <phoneticPr fontId="4"/>
  </si>
  <si>
    <t>豆類</t>
    <rPh sb="0" eb="2">
      <t>マメルイ</t>
    </rPh>
    <phoneticPr fontId="4"/>
  </si>
  <si>
    <t>なたね類</t>
    <rPh sb="3" eb="4">
      <t>ルイ</t>
    </rPh>
    <phoneticPr fontId="4"/>
  </si>
  <si>
    <t>中干し延期</t>
    <rPh sb="0" eb="2">
      <t>ナカボ</t>
    </rPh>
    <rPh sb="3" eb="5">
      <t>エンキ</t>
    </rPh>
    <phoneticPr fontId="4"/>
  </si>
  <si>
    <t>江の設置_作溝実施</t>
    <rPh sb="0" eb="1">
      <t>エ</t>
    </rPh>
    <rPh sb="2" eb="4">
      <t>セッチ</t>
    </rPh>
    <rPh sb="5" eb="7">
      <t>サクミゾ</t>
    </rPh>
    <rPh sb="7" eb="9">
      <t>ジッシ</t>
    </rPh>
    <phoneticPr fontId="4"/>
  </si>
  <si>
    <t>江の設置_作溝未実施</t>
    <rPh sb="0" eb="1">
      <t>エ</t>
    </rPh>
    <rPh sb="2" eb="4">
      <t>セッチ</t>
    </rPh>
    <rPh sb="5" eb="6">
      <t>サク</t>
    </rPh>
    <rPh sb="6" eb="7">
      <t>ミゾ</t>
    </rPh>
    <rPh sb="7" eb="8">
      <t>ミ</t>
    </rPh>
    <rPh sb="8" eb="10">
      <t>ジッシ</t>
    </rPh>
    <phoneticPr fontId="4"/>
  </si>
  <si>
    <t>58-2</t>
    <phoneticPr fontId="4"/>
  </si>
  <si>
    <t>58-2 水管理を通じた環境負荷低減活動の強化</t>
    <rPh sb="5" eb="8">
      <t>ミズカンリ</t>
    </rPh>
    <rPh sb="9" eb="10">
      <t>ツウ</t>
    </rPh>
    <rPh sb="12" eb="18">
      <t>カンキョウフカテイゲン</t>
    </rPh>
    <rPh sb="18" eb="20">
      <t>カツドウ</t>
    </rPh>
    <rPh sb="21" eb="23">
      <t>キョウカ</t>
    </rPh>
    <phoneticPr fontId="4"/>
  </si>
  <si>
    <t>58-3</t>
  </si>
  <si>
    <t>58-3 広域活動組織における活動支援班の設置及び活動の実施</t>
    <rPh sb="5" eb="9">
      <t>コウイキカツドウ</t>
    </rPh>
    <rPh sb="9" eb="11">
      <t>ソシキ</t>
    </rPh>
    <rPh sb="15" eb="17">
      <t>カツドウ</t>
    </rPh>
    <rPh sb="17" eb="20">
      <t>シエンハン</t>
    </rPh>
    <rPh sb="21" eb="23">
      <t>セッチ</t>
    </rPh>
    <rPh sb="23" eb="24">
      <t>オヨ</t>
    </rPh>
    <rPh sb="25" eb="27">
      <t>カツドウ</t>
    </rPh>
    <rPh sb="28" eb="30">
      <t>ジッシ</t>
    </rPh>
    <phoneticPr fontId="4"/>
  </si>
  <si>
    <t>60 広報活動・農村関係人口の拡大</t>
    <rPh sb="8" eb="10">
      <t>ノウソン</t>
    </rPh>
    <rPh sb="10" eb="12">
      <t>カンケイ</t>
    </rPh>
    <rPh sb="12" eb="14">
      <t>ジンコウ</t>
    </rPh>
    <rPh sb="15" eb="17">
      <t>カクダイ</t>
    </rPh>
    <phoneticPr fontId="4"/>
  </si>
  <si>
    <t>F.施設（長寿命化）</t>
    <rPh sb="2" eb="4">
      <t>シセツ</t>
    </rPh>
    <rPh sb="5" eb="9">
      <t>チョウジュミョウカ</t>
    </rPh>
    <phoneticPr fontId="1"/>
  </si>
  <si>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1"/>
  </si>
  <si>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1"/>
  </si>
  <si>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1"/>
  </si>
  <si>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1"/>
  </si>
  <si>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</si>
  <si>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1"/>
  </si>
  <si>
    <t>　　　「59　都道府県、市町村が特に認める活動」の下に行を挿入し、取組名を入力する。</t>
    <rPh sb="33" eb="36">
      <t>トリクミメイ</t>
    </rPh>
    <rPh sb="37" eb="39">
      <t>ニュウリョク</t>
    </rPh>
    <phoneticPr fontId="1"/>
  </si>
  <si>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1"/>
  </si>
  <si>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1"/>
  </si>
  <si>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1"/>
  </si>
  <si>
    <t>　　　を入力する。このとき、「●共通」で入力した取組名と同じになるように注意してください。</t>
    <phoneticPr fontId="1"/>
  </si>
  <si>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1"/>
  </si>
  <si>
    <t>36 景観形成計画、生活環境保全計画の策定</t>
    <phoneticPr fontId="4"/>
  </si>
  <si>
    <t>○○活動組織</t>
    <rPh sb="0" eb="6">
      <t>マルマルカツドウソシキ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</si>
</sst>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0;&quot;▲ &quot;#,##0"/>
    <numFmt numFmtId="178" formatCode="0_);[Red]\(0\)"/>
    <numFmt numFmtId="179" formatCode="m&quot;月&quot;d&quot;日&quot;;@"/>
    <numFmt numFmtId="180" formatCode="#,##0_);[Red]\(#,##0\)"/>
  </numFmts>
  <fonts count="27" x14ac:knownFonts="1">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2"/>
      <charset val="128"/>
      <scheme val="minor"/>
    </font>
    <font>
      <sz val="6"/>
      <name val="ＭＳ Ｐゴシック"/>
      <family val="3"/>
      <charset val="128"/>
    </font>
    <font>
      <sz val="11"/>
      <name val="メイリオ"/>
      <family val="3"/>
      <charset val="128"/>
    </font>
    <font>
      <sz val="6"/>
      <name val="ＭＳ ゴシック"/>
      <family val="3"/>
      <charset val="128"/>
    </font>
    <font>
      <sz val="10"/>
      <name val="メイリオ"/>
      <family val="3"/>
      <charset val="128"/>
    </font>
    <font>
      <sz val="11"/>
      <name val="Meiryo UI"/>
      <family val="3"/>
      <charset val="128"/>
    </font>
    <font>
      <b/>
      <sz val="11"/>
      <color theme="0"/>
      <name val="メイリオ"/>
      <family val="3"/>
      <charset val="128"/>
    </font>
    <font>
      <sz val="12"/>
      <color theme="1"/>
      <name val="メイリオ"/>
      <family val="3"/>
      <charset val="128"/>
    </font>
    <font>
      <sz val="12"/>
      <name val="Meiryo UI"/>
      <family val="3"/>
      <charset val="128"/>
    </font>
    <font>
      <sz val="11"/>
      <color theme="1"/>
      <name val="ＭＳ Ｐゴシック"/>
      <family val="3"/>
      <charset val="128"/>
      <scheme val="minor"/>
    </font>
    <font>
      <sz val="12"/>
      <color theme="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
      <sz val="10"/>
      <color theme="1"/>
      <name val="HG丸ｺﾞｼｯｸM-PRO"/>
      <family val="3"/>
      <charset val="128"/>
    </font>
    <font>
      <sz val="10"/>
      <color theme="1"/>
      <name val="メイリオ"/>
      <family val="3"/>
      <charset val="128"/>
    </font>
    <font>
      <sz val="11"/>
      <color theme="1"/>
      <name val="メイリオ"/>
      <family val="3"/>
      <charset val="128"/>
    </font>
    <font>
      <b/>
      <sz val="14"/>
      <color theme="1"/>
      <name val="メイリオ"/>
      <family val="3"/>
      <charset val="128"/>
    </font>
    <font>
      <u/>
      <sz val="10"/>
      <color theme="1"/>
      <name val="HG丸ｺﾞｼｯｸM-PRO"/>
      <family val="3"/>
      <charset val="128"/>
    </font>
    <font>
      <sz val="11"/>
      <color theme="1"/>
      <name val="Meiryo UI"/>
      <family val="3"/>
      <charset val="128"/>
    </font>
    <font>
      <i/>
      <sz val="10"/>
      <color theme="1"/>
      <name val="メイリオ"/>
      <family val="3"/>
      <charset val="128"/>
    </font>
    <font>
      <b/>
      <sz val="10"/>
      <color theme="1"/>
      <name val="メイリオ"/>
      <family val="3"/>
      <charset val="128"/>
    </font>
  </fonts>
  <fills count="13">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4" tint="0.79998168889431442"/>
        <bgColor indexed="64"/>
      </patternFill>
    </fill>
  </fills>
  <borders count="76">
    <border>
      <left/>
      <right/>
      <top/>
      <bottom/>
      <diagonal/>
    </border>
    <border>
      <left/>
      <right/>
      <top/>
      <bottom style="thin">
        <color indexed="64"/>
      </bottom>
      <diagonal/>
    </border>
    <border>
      <left style="thin">
        <color theme="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theme="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theme="1"/>
      </top>
      <bottom style="thin">
        <color indexed="64"/>
      </bottom>
      <diagonal/>
    </border>
    <border>
      <left style="thin">
        <color theme="1"/>
      </left>
      <right/>
      <top/>
      <bottom/>
      <diagonal/>
    </border>
    <border>
      <left/>
      <right style="medium">
        <color indexed="64"/>
      </right>
      <top/>
      <bottom/>
      <diagonal/>
    </border>
    <border>
      <left style="medium">
        <color indexed="64"/>
      </left>
      <right/>
      <top/>
      <bottom/>
      <diagonal/>
    </border>
    <border>
      <left style="thin">
        <color indexed="64"/>
      </left>
      <right/>
      <top/>
      <bottom/>
      <diagonal/>
    </border>
    <border>
      <left style="thin">
        <color theme="1"/>
      </left>
      <right style="thin">
        <color theme="1"/>
      </right>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indexed="64"/>
      </left>
      <right style="thin">
        <color theme="1"/>
      </right>
      <top/>
      <bottom style="thin">
        <color indexed="64"/>
      </bottom>
      <diagonal/>
    </border>
    <border>
      <left style="thin">
        <color theme="1"/>
      </left>
      <right style="thin">
        <color theme="1"/>
      </right>
      <top/>
      <bottom style="thin">
        <color theme="1"/>
      </bottom>
      <diagonal/>
    </border>
    <border diagonalUp="1">
      <left style="thin">
        <color indexed="64"/>
      </left>
      <right style="thin">
        <color indexed="64"/>
      </right>
      <top style="thin">
        <color indexed="64"/>
      </top>
      <bottom/>
      <diagonal style="thin">
        <color indexed="64"/>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thin">
        <color theme="1"/>
      </right>
      <top style="hair">
        <color theme="1"/>
      </top>
      <bottom style="thin">
        <color theme="1"/>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theme="1"/>
      </left>
      <right style="thin">
        <color indexed="64"/>
      </right>
      <top/>
      <bottom/>
      <diagonal/>
    </border>
    <border>
      <left/>
      <right style="thin">
        <color theme="1"/>
      </right>
      <top style="hair">
        <color theme="1"/>
      </top>
      <bottom/>
      <diagonal/>
    </border>
    <border>
      <left style="thin">
        <color theme="1"/>
      </left>
      <right style="thin">
        <color theme="1"/>
      </right>
      <top style="hair">
        <color theme="1"/>
      </top>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xf numFmtId="0" fontId="1" fillId="0" borderId="0"/>
    <xf numFmtId="0" fontId="12" fillId="0" borderId="0">
      <alignment vertical="center"/>
    </xf>
  </cellStyleXfs>
  <cellXfs count="248">
    <xf numFmtId="0" fontId="0" fillId="0" borderId="0" xfId="0">
      <alignment vertical="center"/>
    </xf>
    <xf numFmtId="0" fontId="14" fillId="2" borderId="44" xfId="2" applyFont="1" applyFill="1" applyBorder="1">
      <alignment vertical="center"/>
    </xf>
    <xf numFmtId="0" fontId="11" fillId="2" borderId="45" xfId="2" applyFont="1" applyFill="1" applyBorder="1">
      <alignment vertical="center"/>
    </xf>
    <xf numFmtId="0" fontId="11" fillId="2" borderId="46" xfId="2" applyFont="1" applyFill="1" applyBorder="1">
      <alignment vertical="center"/>
    </xf>
    <xf numFmtId="0" fontId="11" fillId="9" borderId="14" xfId="2" applyFont="1" applyFill="1" applyBorder="1" applyAlignment="1">
      <alignment vertical="center" wrapText="1"/>
    </xf>
    <xf numFmtId="0" fontId="11" fillId="9" borderId="11" xfId="2" applyFont="1" applyFill="1" applyBorder="1" applyAlignment="1">
      <alignment vertical="center" wrapText="1"/>
    </xf>
    <xf numFmtId="0" fontId="11" fillId="9" borderId="14" xfId="2" applyFont="1" applyFill="1" applyBorder="1" applyAlignment="1">
      <alignment horizontal="center" vertical="center" wrapText="1"/>
    </xf>
    <xf numFmtId="0" fontId="11" fillId="9" borderId="12" xfId="2" applyFont="1" applyFill="1" applyBorder="1" applyAlignment="1">
      <alignment vertical="center" wrapText="1" shrinkToFit="1"/>
    </xf>
    <xf numFmtId="0" fontId="13" fillId="9" borderId="47" xfId="7" applyFont="1" applyFill="1" applyBorder="1" applyAlignment="1">
      <alignment horizontal="center" vertical="center"/>
    </xf>
    <xf numFmtId="0" fontId="11" fillId="0" borderId="47" xfId="2" applyFont="1" applyBorder="1">
      <alignment vertical="center"/>
    </xf>
    <xf numFmtId="0" fontId="11" fillId="0" borderId="48" xfId="2" applyFont="1" applyBorder="1">
      <alignment vertical="center"/>
    </xf>
    <xf numFmtId="0" fontId="11" fillId="0" borderId="15" xfId="2" applyFont="1" applyBorder="1">
      <alignment vertical="center"/>
    </xf>
    <xf numFmtId="0" fontId="13" fillId="0" borderId="45" xfId="2" applyFont="1" applyBorder="1" applyAlignment="1">
      <alignment vertical="center" wrapText="1"/>
    </xf>
    <xf numFmtId="0" fontId="13" fillId="0" borderId="51" xfId="7" applyFont="1" applyBorder="1">
      <alignment vertical="center"/>
    </xf>
    <xf numFmtId="0" fontId="11" fillId="0" borderId="3" xfId="2" applyFont="1" applyBorder="1">
      <alignment vertical="center"/>
    </xf>
    <xf numFmtId="0" fontId="11" fillId="0" borderId="4" xfId="2" applyFont="1" applyBorder="1">
      <alignment vertical="center"/>
    </xf>
    <xf numFmtId="0" fontId="11" fillId="0" borderId="51" xfId="2" applyFont="1" applyBorder="1">
      <alignment vertical="center"/>
    </xf>
    <xf numFmtId="0" fontId="11" fillId="0" borderId="53" xfId="2" applyFont="1" applyBorder="1">
      <alignment vertical="center"/>
    </xf>
    <xf numFmtId="0" fontId="13" fillId="0" borderId="55" xfId="2" applyFont="1" applyBorder="1">
      <alignment vertical="center"/>
    </xf>
    <xf numFmtId="0" fontId="11" fillId="0" borderId="56" xfId="2" applyFont="1" applyBorder="1">
      <alignment vertical="center"/>
    </xf>
    <xf numFmtId="0" fontId="11" fillId="0" borderId="46" xfId="2" applyFont="1" applyBorder="1">
      <alignment vertical="center"/>
    </xf>
    <xf numFmtId="0" fontId="11" fillId="0" borderId="57" xfId="2" applyFont="1" applyBorder="1">
      <alignment vertical="center"/>
    </xf>
    <xf numFmtId="0" fontId="11" fillId="0" borderId="58" xfId="2" applyFont="1" applyBorder="1">
      <alignment vertical="center"/>
    </xf>
    <xf numFmtId="0" fontId="11" fillId="0" borderId="20" xfId="2" applyFont="1" applyBorder="1" applyAlignment="1">
      <alignment horizontal="left" vertical="center" indent="2"/>
    </xf>
    <xf numFmtId="0" fontId="11" fillId="0" borderId="43" xfId="2" applyFont="1" applyBorder="1" applyAlignment="1">
      <alignment horizontal="left" vertical="center" indent="2"/>
    </xf>
    <xf numFmtId="0" fontId="11" fillId="0" borderId="4" xfId="2" applyFont="1" applyBorder="1" applyAlignment="1">
      <alignment horizontal="left" vertical="center" indent="2"/>
    </xf>
    <xf numFmtId="0" fontId="11" fillId="0" borderId="1" xfId="2" applyFont="1" applyBorder="1" applyAlignment="1">
      <alignment horizontal="left" vertical="center" indent="1"/>
    </xf>
    <xf numFmtId="0" fontId="11" fillId="0" borderId="59" xfId="2" applyFont="1" applyBorder="1" applyAlignment="1">
      <alignment horizontal="left" vertical="center" indent="1"/>
    </xf>
    <xf numFmtId="0" fontId="13" fillId="0" borderId="54" xfId="7" applyFont="1" applyBorder="1">
      <alignment vertical="center"/>
    </xf>
    <xf numFmtId="0" fontId="13" fillId="0" borderId="51" xfId="7" applyFont="1" applyBorder="1" applyAlignment="1">
      <alignment vertical="center" shrinkToFit="1"/>
    </xf>
    <xf numFmtId="0" fontId="11" fillId="8" borderId="14" xfId="2" applyFont="1" applyFill="1" applyBorder="1" applyAlignment="1">
      <alignment horizontal="center" vertical="center" shrinkToFit="1"/>
    </xf>
    <xf numFmtId="0" fontId="13" fillId="0" borderId="50" xfId="7" applyFont="1" applyBorder="1">
      <alignment vertical="center"/>
    </xf>
    <xf numFmtId="0" fontId="11" fillId="0" borderId="53" xfId="2" applyFont="1" applyBorder="1" applyAlignment="1">
      <alignment vertical="center" shrinkToFit="1"/>
    </xf>
    <xf numFmtId="0" fontId="11" fillId="2" borderId="62" xfId="2" applyFont="1" applyFill="1" applyBorder="1">
      <alignment vertical="center"/>
    </xf>
    <xf numFmtId="0" fontId="11" fillId="2" borderId="63" xfId="2" applyFont="1" applyFill="1" applyBorder="1">
      <alignment vertical="center"/>
    </xf>
    <xf numFmtId="0" fontId="18" fillId="10" borderId="0" xfId="7" applyFont="1" applyFill="1">
      <alignment vertical="center"/>
    </xf>
    <xf numFmtId="0" fontId="18" fillId="10" borderId="0" xfId="2" applyFont="1" applyFill="1">
      <alignment vertical="center"/>
    </xf>
    <xf numFmtId="0" fontId="13" fillId="0" borderId="0" xfId="7" applyFont="1">
      <alignment vertical="center"/>
    </xf>
    <xf numFmtId="0" fontId="10" fillId="0" borderId="0" xfId="3" applyFont="1"/>
    <xf numFmtId="0" fontId="7" fillId="0" borderId="0" xfId="3" applyFont="1" applyAlignment="1">
      <alignment wrapText="1"/>
    </xf>
    <xf numFmtId="0" fontId="7" fillId="0" borderId="0" xfId="3" applyFont="1"/>
    <xf numFmtId="0" fontId="2" fillId="0" borderId="0" xfId="2" applyFont="1">
      <alignment vertical="center"/>
    </xf>
    <xf numFmtId="0" fontId="9" fillId="5" borderId="0" xfId="3" applyFont="1" applyFill="1" applyAlignment="1">
      <alignment vertical="center"/>
    </xf>
    <xf numFmtId="0" fontId="5" fillId="0" borderId="0" xfId="5" applyFont="1"/>
    <xf numFmtId="0" fontId="5" fillId="0" borderId="0" xfId="3" applyFont="1"/>
    <xf numFmtId="0" fontId="10" fillId="0" borderId="0" xfId="2" applyFont="1">
      <alignment vertical="center"/>
    </xf>
    <xf numFmtId="0" fontId="5" fillId="0" borderId="0" xfId="3" applyFont="1" applyAlignment="1">
      <alignment horizontal="left" vertical="center"/>
    </xf>
    <xf numFmtId="0" fontId="5" fillId="0" borderId="0" xfId="6" applyFont="1"/>
    <xf numFmtId="0" fontId="16" fillId="0" borderId="52" xfId="2" applyFont="1" applyBorder="1" applyAlignment="1">
      <alignment vertical="center" wrapText="1"/>
    </xf>
    <xf numFmtId="0" fontId="11" fillId="0" borderId="0" xfId="2" applyFont="1" applyAlignment="1">
      <alignment horizontal="left" vertical="center" indent="2"/>
    </xf>
    <xf numFmtId="0" fontId="11" fillId="0" borderId="0" xfId="2" applyFont="1" applyAlignment="1">
      <alignment horizontal="center" vertical="center"/>
    </xf>
    <xf numFmtId="0" fontId="11" fillId="0" borderId="0" xfId="2" applyFont="1" applyAlignment="1">
      <alignment vertical="center" shrinkToFit="1"/>
    </xf>
    <xf numFmtId="0" fontId="11" fillId="0" borderId="51" xfId="7" applyFont="1" applyBorder="1">
      <alignment vertical="center"/>
    </xf>
    <xf numFmtId="0" fontId="19" fillId="0" borderId="14" xfId="6" applyFont="1" applyBorder="1" applyAlignment="1">
      <alignment horizontal="center" vertical="center" wrapText="1" shrinkToFit="1"/>
    </xf>
    <xf numFmtId="0" fontId="19" fillId="0" borderId="3" xfId="6" applyFont="1" applyBorder="1" applyAlignment="1">
      <alignment horizontal="center" vertical="center" wrapText="1" shrinkToFit="1"/>
    </xf>
    <xf numFmtId="0" fontId="20" fillId="0" borderId="0" xfId="3" applyFont="1" applyAlignment="1">
      <alignment wrapText="1"/>
    </xf>
    <xf numFmtId="0" fontId="20" fillId="0" borderId="0" xfId="3" applyFont="1"/>
    <xf numFmtId="0" fontId="10" fillId="0" borderId="0" xfId="2" applyFont="1" applyAlignment="1">
      <alignment horizontal="right"/>
    </xf>
    <xf numFmtId="0" fontId="10" fillId="0" borderId="0" xfId="2" applyFont="1" applyAlignment="1">
      <alignment horizontal="left" vertical="top"/>
    </xf>
    <xf numFmtId="0" fontId="10" fillId="0" borderId="0" xfId="2" applyFont="1" applyAlignment="1">
      <alignment horizontal="left" wrapText="1"/>
    </xf>
    <xf numFmtId="0" fontId="10" fillId="0" borderId="0" xfId="2" applyFont="1" applyAlignment="1">
      <alignment horizontal="left"/>
    </xf>
    <xf numFmtId="0" fontId="21" fillId="0" borderId="0" xfId="2" applyFont="1" applyAlignment="1">
      <alignment horizontal="right" vertical="center"/>
    </xf>
    <xf numFmtId="0" fontId="22" fillId="2" borderId="0" xfId="2" applyFont="1" applyFill="1" applyAlignment="1" applyProtection="1">
      <alignment horizontal="center" vertical="center"/>
      <protection locked="0"/>
    </xf>
    <xf numFmtId="0" fontId="22" fillId="0" borderId="0" xfId="2" applyFont="1" applyAlignment="1">
      <alignment horizontal="left" vertical="center"/>
    </xf>
    <xf numFmtId="0" fontId="21" fillId="4" borderId="15" xfId="3" applyFont="1" applyFill="1" applyBorder="1" applyAlignment="1">
      <alignment horizontal="center" wrapText="1"/>
    </xf>
    <xf numFmtId="176" fontId="21" fillId="2" borderId="2" xfId="3" applyNumberFormat="1" applyFont="1" applyFill="1" applyBorder="1" applyAlignment="1" applyProtection="1">
      <alignment horizontal="center" vertical="center" shrinkToFit="1"/>
      <protection locked="0"/>
    </xf>
    <xf numFmtId="0" fontId="21" fillId="2" borderId="3" xfId="3" applyFont="1" applyFill="1" applyBorder="1" applyAlignment="1" applyProtection="1">
      <alignment vertical="center" shrinkToFit="1"/>
      <protection locked="0"/>
    </xf>
    <xf numFmtId="56" fontId="20" fillId="2" borderId="11" xfId="3" applyNumberFormat="1" applyFont="1" applyFill="1" applyBorder="1" applyAlignment="1" applyProtection="1">
      <alignment vertical="center" wrapText="1"/>
      <protection locked="0"/>
    </xf>
    <xf numFmtId="178" fontId="20" fillId="2" borderId="13" xfId="3" applyNumberFormat="1" applyFont="1" applyFill="1" applyBorder="1" applyAlignment="1" applyProtection="1">
      <alignment horizontal="center" vertical="center" wrapText="1"/>
      <protection locked="0"/>
    </xf>
    <xf numFmtId="177" fontId="21" fillId="2" borderId="6" xfId="1" applyNumberFormat="1" applyFont="1" applyFill="1" applyBorder="1" applyAlignment="1" applyProtection="1">
      <alignment horizontal="right" vertical="center" shrinkToFit="1"/>
      <protection locked="0"/>
    </xf>
    <xf numFmtId="177" fontId="21" fillId="2" borderId="3" xfId="1" applyNumberFormat="1" applyFont="1" applyFill="1" applyBorder="1" applyAlignment="1" applyProtection="1">
      <alignment horizontal="right" vertical="center" shrinkToFit="1"/>
      <protection locked="0"/>
    </xf>
    <xf numFmtId="38" fontId="21" fillId="3" borderId="7" xfId="1" applyFont="1" applyFill="1" applyBorder="1" applyAlignment="1">
      <alignment horizontal="right" vertical="center" shrinkToFit="1"/>
    </xf>
    <xf numFmtId="178" fontId="21" fillId="2" borderId="6" xfId="3" applyNumberFormat="1" applyFont="1" applyFill="1" applyBorder="1" applyAlignment="1" applyProtection="1">
      <alignment horizontal="center" vertical="center"/>
      <protection locked="0"/>
    </xf>
    <xf numFmtId="176" fontId="21" fillId="2" borderId="3" xfId="3" applyNumberFormat="1" applyFont="1" applyFill="1" applyBorder="1" applyAlignment="1" applyProtection="1">
      <alignment horizontal="center" vertical="center" shrinkToFit="1"/>
      <protection locked="0"/>
    </xf>
    <xf numFmtId="0" fontId="20" fillId="2" borderId="64" xfId="3" applyFont="1" applyFill="1" applyBorder="1" applyAlignment="1" applyProtection="1">
      <alignment horizontal="center" vertical="center"/>
      <protection locked="0"/>
    </xf>
    <xf numFmtId="0" fontId="20" fillId="2" borderId="65" xfId="3" applyFont="1" applyFill="1" applyBorder="1" applyAlignment="1" applyProtection="1">
      <alignment horizontal="center" vertical="center"/>
      <protection locked="0"/>
    </xf>
    <xf numFmtId="176" fontId="21" fillId="5" borderId="17" xfId="3" applyNumberFormat="1" applyFont="1" applyFill="1" applyBorder="1" applyAlignment="1">
      <alignment horizontal="center" vertical="center"/>
    </xf>
    <xf numFmtId="0" fontId="21" fillId="5" borderId="0" xfId="3" applyFont="1" applyFill="1" applyAlignment="1">
      <alignment vertical="center" shrinkToFit="1"/>
    </xf>
    <xf numFmtId="0" fontId="24" fillId="5" borderId="18" xfId="3" applyFont="1" applyFill="1" applyBorder="1" applyAlignment="1">
      <alignment horizontal="center" vertical="center" wrapText="1" shrinkToFit="1"/>
    </xf>
    <xf numFmtId="177" fontId="21" fillId="5" borderId="19" xfId="1" applyNumberFormat="1" applyFont="1" applyFill="1" applyBorder="1" applyAlignment="1">
      <alignment horizontal="right" vertical="center" shrinkToFit="1"/>
    </xf>
    <xf numFmtId="177" fontId="21" fillId="5" borderId="9" xfId="1" applyNumberFormat="1" applyFont="1" applyFill="1" applyBorder="1" applyAlignment="1">
      <alignment horizontal="right" vertical="center" shrinkToFit="1"/>
    </xf>
    <xf numFmtId="38" fontId="21" fillId="5" borderId="5" xfId="1" applyFont="1" applyFill="1" applyBorder="1" applyAlignment="1">
      <alignment horizontal="right" vertical="center" shrinkToFit="1"/>
    </xf>
    <xf numFmtId="178" fontId="21" fillId="5" borderId="8" xfId="3" applyNumberFormat="1" applyFont="1" applyFill="1" applyBorder="1" applyAlignment="1">
      <alignment horizontal="center" vertical="center"/>
    </xf>
    <xf numFmtId="176" fontId="21" fillId="5" borderId="20" xfId="3" applyNumberFormat="1" applyFont="1" applyFill="1" applyBorder="1" applyAlignment="1">
      <alignment horizontal="center" vertical="center"/>
    </xf>
    <xf numFmtId="0" fontId="20" fillId="5" borderId="10" xfId="3" applyFont="1" applyFill="1" applyBorder="1" applyAlignment="1">
      <alignment horizontal="center" vertical="center"/>
    </xf>
    <xf numFmtId="0" fontId="20" fillId="6" borderId="21" xfId="3" applyFont="1" applyFill="1" applyBorder="1" applyAlignment="1">
      <alignment horizontal="center" vertical="center"/>
    </xf>
    <xf numFmtId="0" fontId="21" fillId="0" borderId="22" xfId="3" applyFont="1" applyBorder="1" applyAlignment="1">
      <alignment vertical="center"/>
    </xf>
    <xf numFmtId="0" fontId="21" fillId="0" borderId="23" xfId="3" applyFont="1" applyBorder="1" applyAlignment="1">
      <alignment vertical="center"/>
    </xf>
    <xf numFmtId="0" fontId="21" fillId="0" borderId="24" xfId="3" applyFont="1" applyBorder="1" applyAlignment="1">
      <alignment vertical="center"/>
    </xf>
    <xf numFmtId="38" fontId="21" fillId="3" borderId="25" xfId="1" applyFont="1" applyFill="1" applyBorder="1" applyAlignment="1">
      <alignment horizontal="right" vertical="center" shrinkToFit="1"/>
    </xf>
    <xf numFmtId="38" fontId="21" fillId="3" borderId="26" xfId="1" applyFont="1" applyFill="1" applyBorder="1" applyAlignment="1">
      <alignment horizontal="right" vertical="center" shrinkToFit="1"/>
    </xf>
    <xf numFmtId="38" fontId="21" fillId="3" borderId="27" xfId="1" applyFont="1" applyFill="1" applyBorder="1" applyAlignment="1">
      <alignment horizontal="right" vertical="center" shrinkToFit="1"/>
    </xf>
    <xf numFmtId="0" fontId="21" fillId="0" borderId="28" xfId="3" applyFont="1" applyBorder="1" applyAlignment="1">
      <alignment vertical="center"/>
    </xf>
    <xf numFmtId="176" fontId="21" fillId="0" borderId="29" xfId="3" applyNumberFormat="1" applyFont="1" applyBorder="1" applyAlignment="1">
      <alignment vertical="center"/>
    </xf>
    <xf numFmtId="0" fontId="21" fillId="0" borderId="30" xfId="3" applyFont="1" applyBorder="1" applyAlignment="1">
      <alignment vertical="center"/>
    </xf>
    <xf numFmtId="0" fontId="20" fillId="0" borderId="31" xfId="3" applyFont="1" applyBorder="1"/>
    <xf numFmtId="0" fontId="19" fillId="0" borderId="0" xfId="3" applyFont="1" applyAlignment="1">
      <alignment horizontal="left" vertical="center"/>
    </xf>
    <xf numFmtId="0" fontId="20" fillId="0" borderId="0" xfId="3" applyFont="1" applyAlignment="1">
      <alignment horizontal="left" vertical="center" wrapText="1"/>
    </xf>
    <xf numFmtId="0" fontId="20" fillId="0" borderId="0" xfId="3" applyFont="1" applyAlignment="1">
      <alignment horizontal="center" vertical="center"/>
    </xf>
    <xf numFmtId="38" fontId="25" fillId="0" borderId="0" xfId="4" applyFont="1" applyFill="1" applyBorder="1" applyAlignment="1">
      <alignment vertical="center"/>
    </xf>
    <xf numFmtId="38" fontId="20" fillId="0" borderId="0" xfId="4" applyFont="1" applyFill="1" applyBorder="1" applyAlignment="1">
      <alignment vertical="center"/>
    </xf>
    <xf numFmtId="0" fontId="20" fillId="0" borderId="0" xfId="3" applyFont="1" applyAlignment="1">
      <alignment vertical="center"/>
    </xf>
    <xf numFmtId="0" fontId="19" fillId="0" borderId="0" xfId="3" applyFont="1" applyAlignment="1">
      <alignment horizontal="left" vertical="center" wrapText="1"/>
    </xf>
    <xf numFmtId="179" fontId="26" fillId="0" borderId="1" xfId="5" applyNumberFormat="1" applyFont="1" applyBorder="1" applyAlignment="1">
      <alignment vertical="center"/>
    </xf>
    <xf numFmtId="0" fontId="26" fillId="0" borderId="1" xfId="5" applyFont="1" applyBorder="1" applyAlignment="1">
      <alignment vertical="center"/>
    </xf>
    <xf numFmtId="179" fontId="26" fillId="0" borderId="0" xfId="5" applyNumberFormat="1" applyFont="1" applyAlignment="1">
      <alignment horizontal="left" vertical="center"/>
    </xf>
    <xf numFmtId="0" fontId="26" fillId="0" borderId="0" xfId="5" applyFont="1" applyAlignment="1">
      <alignment vertical="center"/>
    </xf>
    <xf numFmtId="0" fontId="20" fillId="0" borderId="0" xfId="5" applyFont="1" applyAlignment="1">
      <alignment horizontal="center" vertical="center" shrinkToFit="1"/>
    </xf>
    <xf numFmtId="0" fontId="20" fillId="0" borderId="11" xfId="3" applyFont="1" applyBorder="1"/>
    <xf numFmtId="0" fontId="20" fillId="0" borderId="32" xfId="3" applyFont="1" applyBorder="1"/>
    <xf numFmtId="38" fontId="20" fillId="3" borderId="4" xfId="1" applyFont="1" applyFill="1" applyBorder="1" applyAlignment="1">
      <alignment horizontal="right" vertical="center" wrapText="1" shrinkToFit="1" readingOrder="1"/>
    </xf>
    <xf numFmtId="38" fontId="20" fillId="3" borderId="33" xfId="1" applyFont="1" applyFill="1" applyBorder="1" applyAlignment="1">
      <alignment horizontal="center" vertical="center" wrapText="1" shrinkToFit="1" readingOrder="1"/>
    </xf>
    <xf numFmtId="38" fontId="20" fillId="3" borderId="33" xfId="1" applyFont="1" applyFill="1" applyBorder="1" applyAlignment="1">
      <alignment horizontal="right" vertical="center" shrinkToFit="1" readingOrder="1"/>
    </xf>
    <xf numFmtId="38" fontId="20" fillId="3" borderId="32" xfId="1" applyFont="1" applyFill="1" applyBorder="1" applyAlignment="1">
      <alignment horizontal="right" vertical="center" wrapText="1" shrinkToFit="1" readingOrder="1"/>
    </xf>
    <xf numFmtId="38" fontId="20" fillId="3" borderId="34" xfId="1" applyFont="1" applyFill="1" applyBorder="1" applyAlignment="1">
      <alignment horizontal="right" vertical="center" shrinkToFit="1" readingOrder="1"/>
    </xf>
    <xf numFmtId="38" fontId="20" fillId="3" borderId="35" xfId="1" applyFont="1" applyFill="1" applyBorder="1" applyAlignment="1">
      <alignment horizontal="right" vertical="center" shrinkToFit="1" readingOrder="1"/>
    </xf>
    <xf numFmtId="38" fontId="20" fillId="3" borderId="37" xfId="1" applyFont="1" applyFill="1" applyBorder="1" applyAlignment="1">
      <alignment horizontal="right" vertical="center" wrapText="1"/>
    </xf>
    <xf numFmtId="38" fontId="20" fillId="3" borderId="39" xfId="1" applyFont="1" applyFill="1" applyBorder="1" applyAlignment="1">
      <alignment horizontal="right" vertical="center" shrinkToFit="1" readingOrder="1"/>
    </xf>
    <xf numFmtId="0" fontId="21" fillId="0" borderId="0" xfId="5" applyFont="1" applyAlignment="1">
      <alignment horizontal="center" vertical="center"/>
    </xf>
    <xf numFmtId="0" fontId="21" fillId="0" borderId="0" xfId="5" applyFont="1" applyAlignment="1">
      <alignment horizontal="center" vertical="center" wrapText="1"/>
    </xf>
    <xf numFmtId="180" fontId="21" fillId="0" borderId="0" xfId="5" applyNumberFormat="1" applyFont="1" applyAlignment="1">
      <alignment horizontal="center" vertical="center" shrinkToFit="1" readingOrder="1"/>
    </xf>
    <xf numFmtId="0" fontId="21" fillId="0" borderId="0" xfId="3" applyFont="1"/>
    <xf numFmtId="0" fontId="21" fillId="0" borderId="0" xfId="5" applyFont="1" applyAlignment="1">
      <alignment horizontal="center" vertical="center" shrinkToFit="1"/>
    </xf>
    <xf numFmtId="0" fontId="20" fillId="0" borderId="0" xfId="6" applyFont="1" applyAlignment="1">
      <alignment vertical="center"/>
    </xf>
    <xf numFmtId="0" fontId="20" fillId="0" borderId="0" xfId="6" applyFont="1"/>
    <xf numFmtId="0" fontId="20" fillId="0" borderId="0" xfId="6" applyFont="1" applyAlignment="1">
      <alignment vertical="center" wrapText="1"/>
    </xf>
    <xf numFmtId="0" fontId="19" fillId="0" borderId="1" xfId="6" applyFont="1" applyBorder="1" applyAlignment="1">
      <alignment horizontal="center" vertical="center" wrapText="1"/>
    </xf>
    <xf numFmtId="0" fontId="21" fillId="0" borderId="0" xfId="6" applyFont="1"/>
    <xf numFmtId="0" fontId="19" fillId="0" borderId="14" xfId="6" applyFont="1" applyBorder="1" applyAlignment="1">
      <alignment horizontal="center" vertical="center" shrinkToFit="1"/>
    </xf>
    <xf numFmtId="0" fontId="19" fillId="0" borderId="11" xfId="6" applyFont="1" applyBorder="1" applyAlignment="1">
      <alignment vertical="center" wrapText="1"/>
    </xf>
    <xf numFmtId="0" fontId="19" fillId="0" borderId="12" xfId="6" applyFont="1" applyBorder="1" applyAlignment="1">
      <alignment vertical="center" wrapText="1"/>
    </xf>
    <xf numFmtId="0" fontId="11" fillId="7" borderId="0" xfId="2" applyFont="1" applyFill="1" applyAlignment="1">
      <alignment horizontal="center" vertical="center"/>
    </xf>
    <xf numFmtId="0" fontId="11" fillId="9" borderId="0" xfId="2" applyFont="1" applyFill="1" applyAlignment="1">
      <alignment vertical="center" wrapText="1"/>
    </xf>
    <xf numFmtId="0" fontId="11" fillId="0" borderId="48" xfId="2" applyFont="1" applyBorder="1" applyAlignment="1">
      <alignment vertical="center" shrinkToFit="1"/>
    </xf>
    <xf numFmtId="0" fontId="11" fillId="0" borderId="47" xfId="2" applyFont="1" applyBorder="1" applyAlignment="1">
      <alignment vertical="center" shrinkToFit="1"/>
    </xf>
    <xf numFmtId="0" fontId="11" fillId="0" borderId="49" xfId="2" applyFont="1" applyBorder="1">
      <alignment vertical="center"/>
    </xf>
    <xf numFmtId="0" fontId="11" fillId="0" borderId="14" xfId="2" applyFont="1" applyBorder="1">
      <alignment vertical="center"/>
    </xf>
    <xf numFmtId="0" fontId="13" fillId="0" borderId="60" xfId="7" applyFont="1" applyBorder="1">
      <alignment vertical="center"/>
    </xf>
    <xf numFmtId="0" fontId="11" fillId="0" borderId="51" xfId="2" applyFont="1" applyBorder="1" applyAlignment="1">
      <alignment vertical="center" shrinkToFit="1"/>
    </xf>
    <xf numFmtId="0" fontId="11" fillId="0" borderId="67" xfId="2" applyFont="1" applyBorder="1">
      <alignment vertical="center"/>
    </xf>
    <xf numFmtId="0" fontId="16" fillId="0" borderId="68" xfId="2" applyFont="1" applyBorder="1" applyAlignment="1">
      <alignment vertical="center" wrapText="1"/>
    </xf>
    <xf numFmtId="0" fontId="11" fillId="9" borderId="15" xfId="2" applyFont="1" applyFill="1" applyBorder="1">
      <alignment vertical="center"/>
    </xf>
    <xf numFmtId="0" fontId="11" fillId="9" borderId="14" xfId="2" applyFont="1" applyFill="1" applyBorder="1">
      <alignment vertical="center"/>
    </xf>
    <xf numFmtId="0" fontId="11" fillId="0" borderId="11" xfId="2" applyFont="1" applyBorder="1">
      <alignment vertical="center"/>
    </xf>
    <xf numFmtId="0" fontId="11" fillId="0" borderId="0" xfId="2" applyFont="1" applyAlignment="1">
      <alignment horizontal="center" vertical="center" shrinkToFit="1"/>
    </xf>
    <xf numFmtId="0" fontId="13" fillId="0" borderId="60" xfId="7" applyFont="1" applyBorder="1" applyAlignment="1">
      <alignment horizontal="right" vertical="center"/>
    </xf>
    <xf numFmtId="49" fontId="11" fillId="0" borderId="51" xfId="2" applyNumberFormat="1" applyFont="1" applyBorder="1" applyAlignment="1">
      <alignment horizontal="right" vertical="center"/>
    </xf>
    <xf numFmtId="49" fontId="11" fillId="0" borderId="0" xfId="2" applyNumberFormat="1" applyFont="1" applyAlignment="1">
      <alignment horizontal="right" vertical="center"/>
    </xf>
    <xf numFmtId="0" fontId="13" fillId="0" borderId="67" xfId="7" applyFont="1" applyBorder="1">
      <alignment vertical="center"/>
    </xf>
    <xf numFmtId="0" fontId="11" fillId="2" borderId="69" xfId="2" applyFont="1" applyFill="1" applyBorder="1">
      <alignment vertical="center"/>
    </xf>
    <xf numFmtId="0" fontId="11" fillId="2" borderId="70" xfId="2" applyFont="1" applyFill="1" applyBorder="1">
      <alignment vertical="center"/>
    </xf>
    <xf numFmtId="0" fontId="13" fillId="0" borderId="14" xfId="7" applyFont="1" applyBorder="1" applyAlignment="1">
      <alignment horizontal="right" vertical="center"/>
    </xf>
    <xf numFmtId="0" fontId="13" fillId="0" borderId="14" xfId="7" applyFont="1" applyBorder="1">
      <alignment vertical="center"/>
    </xf>
    <xf numFmtId="38" fontId="20" fillId="3" borderId="38" xfId="1" applyFont="1" applyFill="1" applyBorder="1" applyAlignment="1">
      <alignment horizontal="right" vertical="center" shrinkToFit="1" readingOrder="1"/>
    </xf>
    <xf numFmtId="0" fontId="19" fillId="0" borderId="12" xfId="6" applyFont="1" applyBorder="1" applyAlignment="1">
      <alignment horizontal="left" vertical="center" wrapText="1"/>
    </xf>
    <xf numFmtId="0" fontId="19" fillId="0" borderId="32" xfId="6" applyFont="1" applyBorder="1" applyAlignment="1">
      <alignment horizontal="left" vertical="center" wrapText="1"/>
    </xf>
    <xf numFmtId="0" fontId="21" fillId="4" borderId="3" xfId="3" applyFont="1" applyFill="1" applyBorder="1" applyAlignment="1">
      <alignment horizontal="center" vertical="center" wrapText="1"/>
    </xf>
    <xf numFmtId="0" fontId="20" fillId="4" borderId="11" xfId="5" applyFont="1" applyFill="1" applyBorder="1" applyAlignment="1">
      <alignment horizontal="center" vertical="center" wrapText="1" shrinkToFit="1" readingOrder="1"/>
    </xf>
    <xf numFmtId="0" fontId="20" fillId="4" borderId="14" xfId="6" applyFont="1" applyFill="1" applyBorder="1" applyAlignment="1">
      <alignment horizontal="center" vertical="center" wrapText="1"/>
    </xf>
    <xf numFmtId="0" fontId="17" fillId="0" borderId="20" xfId="2" applyFont="1" applyBorder="1">
      <alignment vertical="center"/>
    </xf>
    <xf numFmtId="0" fontId="17" fillId="0" borderId="0" xfId="2" applyFont="1">
      <alignment vertical="center"/>
    </xf>
    <xf numFmtId="0" fontId="17" fillId="0" borderId="43" xfId="2" applyFont="1" applyBorder="1">
      <alignment vertical="center"/>
    </xf>
    <xf numFmtId="0" fontId="11" fillId="0" borderId="20" xfId="2" applyFont="1" applyBorder="1" applyAlignment="1">
      <alignment horizontal="left" vertical="center" indent="1"/>
    </xf>
    <xf numFmtId="0" fontId="11" fillId="0" borderId="0" xfId="2" applyFont="1" applyAlignment="1">
      <alignment horizontal="left" vertical="center" indent="1"/>
    </xf>
    <xf numFmtId="0" fontId="11" fillId="0" borderId="43" xfId="2" applyFont="1" applyBorder="1" applyAlignment="1">
      <alignment horizontal="left" vertical="center" indent="1"/>
    </xf>
    <xf numFmtId="0" fontId="17" fillId="0" borderId="20" xfId="2" applyFont="1" applyBorder="1" applyAlignment="1">
      <alignment horizontal="left" vertical="center" indent="2"/>
    </xf>
    <xf numFmtId="0" fontId="17" fillId="0" borderId="0" xfId="2" applyFont="1" applyAlignment="1">
      <alignment horizontal="left" vertical="center" indent="2"/>
    </xf>
    <xf numFmtId="0" fontId="17" fillId="0" borderId="43" xfId="2" applyFont="1" applyBorder="1" applyAlignment="1">
      <alignment horizontal="left" vertical="center" indent="2"/>
    </xf>
    <xf numFmtId="0" fontId="11" fillId="0" borderId="20" xfId="2" applyFont="1" applyBorder="1">
      <alignment vertical="center"/>
    </xf>
    <xf numFmtId="0" fontId="11" fillId="0" borderId="0" xfId="2" applyFont="1">
      <alignment vertical="center"/>
    </xf>
    <xf numFmtId="0" fontId="11" fillId="0" borderId="43" xfId="2" applyFont="1" applyBorder="1">
      <alignment vertical="center"/>
    </xf>
    <xf numFmtId="0" fontId="13" fillId="9" borderId="49" xfId="7" applyFont="1" applyFill="1" applyBorder="1" applyAlignment="1">
      <alignment horizontal="center" vertical="center"/>
    </xf>
    <xf numFmtId="0" fontId="11" fillId="2" borderId="49" xfId="2" applyFont="1" applyFill="1" applyBorder="1" applyAlignment="1">
      <alignment vertical="center" shrinkToFit="1"/>
    </xf>
    <xf numFmtId="0" fontId="11" fillId="2" borderId="51" xfId="2" applyFont="1" applyFill="1" applyBorder="1" applyAlignment="1">
      <alignment vertical="center" shrinkToFit="1"/>
    </xf>
    <xf numFmtId="0" fontId="11" fillId="0" borderId="54" xfId="2" applyFont="1" applyBorder="1">
      <alignment vertical="center"/>
    </xf>
    <xf numFmtId="0" fontId="11" fillId="0" borderId="71" xfId="2" applyFont="1" applyBorder="1" applyAlignment="1">
      <alignment vertical="center" shrinkToFit="1"/>
    </xf>
    <xf numFmtId="0" fontId="11" fillId="0" borderId="54" xfId="2" applyFont="1" applyBorder="1" applyAlignment="1">
      <alignment vertical="center" shrinkToFit="1"/>
    </xf>
    <xf numFmtId="0" fontId="11" fillId="2" borderId="54" xfId="2" applyFont="1" applyFill="1" applyBorder="1" applyAlignment="1">
      <alignment vertical="center" shrinkToFit="1"/>
    </xf>
    <xf numFmtId="0" fontId="11" fillId="12" borderId="56" xfId="2" applyFont="1" applyFill="1" applyBorder="1">
      <alignment vertical="center"/>
    </xf>
    <xf numFmtId="0" fontId="11" fillId="2" borderId="58" xfId="2" applyFont="1" applyFill="1" applyBorder="1" applyAlignment="1">
      <alignment vertical="center" shrinkToFit="1"/>
    </xf>
    <xf numFmtId="0" fontId="11" fillId="2" borderId="72" xfId="2" applyFont="1" applyFill="1" applyBorder="1" applyAlignment="1">
      <alignment vertical="center" shrinkToFit="1"/>
    </xf>
    <xf numFmtId="0" fontId="11" fillId="2" borderId="56" xfId="2" applyFont="1" applyFill="1" applyBorder="1" applyAlignment="1">
      <alignment vertical="center" shrinkToFit="1"/>
    </xf>
    <xf numFmtId="0" fontId="21" fillId="0" borderId="14" xfId="7" applyFont="1" applyBorder="1">
      <alignment vertical="center"/>
    </xf>
    <xf numFmtId="0" fontId="11" fillId="0" borderId="61" xfId="2" applyFont="1" applyBorder="1">
      <alignment vertical="center"/>
    </xf>
    <xf numFmtId="0" fontId="11" fillId="0" borderId="9" xfId="2" applyFont="1" applyBorder="1">
      <alignment vertical="center"/>
    </xf>
    <xf numFmtId="0" fontId="11" fillId="0" borderId="73" xfId="2" applyFont="1" applyBorder="1">
      <alignment vertical="center"/>
    </xf>
    <xf numFmtId="0" fontId="13" fillId="0" borderId="53" xfId="7" applyFont="1" applyBorder="1" applyAlignment="1">
      <alignment vertical="center" shrinkToFit="1"/>
    </xf>
    <xf numFmtId="0" fontId="11" fillId="2" borderId="58" xfId="2" applyFont="1" applyFill="1" applyBorder="1">
      <alignment vertical="center"/>
    </xf>
    <xf numFmtId="0" fontId="11" fillId="0" borderId="14" xfId="2" applyFont="1" applyBorder="1" applyAlignment="1">
      <alignment horizontal="right" vertical="center"/>
    </xf>
    <xf numFmtId="0" fontId="11" fillId="2" borderId="74" xfId="2" applyFont="1" applyFill="1" applyBorder="1">
      <alignment vertical="center"/>
    </xf>
    <xf numFmtId="0" fontId="11" fillId="2" borderId="75" xfId="2" applyFont="1" applyFill="1" applyBorder="1">
      <alignment vertical="center"/>
    </xf>
    <xf numFmtId="0" fontId="21" fillId="4" borderId="15" xfId="3" applyFont="1" applyFill="1" applyBorder="1" applyAlignment="1">
      <alignment horizontal="center" vertical="center"/>
    </xf>
    <xf numFmtId="0" fontId="21" fillId="4" borderId="3" xfId="3" applyFont="1" applyFill="1" applyBorder="1" applyAlignment="1">
      <alignment horizontal="center" vertical="center"/>
    </xf>
    <xf numFmtId="0" fontId="21" fillId="4" borderId="15" xfId="3" applyFont="1" applyFill="1" applyBorder="1" applyAlignment="1">
      <alignment horizontal="center" vertical="center" wrapText="1"/>
    </xf>
    <xf numFmtId="0" fontId="21" fillId="4" borderId="3" xfId="3" applyFont="1" applyFill="1" applyBorder="1" applyAlignment="1">
      <alignment horizontal="center" vertical="center" wrapText="1"/>
    </xf>
    <xf numFmtId="0" fontId="21" fillId="4" borderId="44" xfId="3" applyFont="1" applyFill="1" applyBorder="1" applyAlignment="1">
      <alignment horizontal="center" vertical="center" wrapText="1"/>
    </xf>
    <xf numFmtId="0" fontId="21" fillId="4" borderId="4" xfId="3" applyFont="1" applyFill="1" applyBorder="1" applyAlignment="1">
      <alignment horizontal="center" vertical="center" wrapText="1"/>
    </xf>
    <xf numFmtId="0" fontId="21" fillId="4" borderId="15" xfId="3" applyFont="1" applyFill="1" applyBorder="1" applyAlignment="1">
      <alignment horizontal="center" vertical="center" wrapText="1" shrinkToFit="1"/>
    </xf>
    <xf numFmtId="0" fontId="21" fillId="4" borderId="3" xfId="3" applyFont="1" applyFill="1" applyBorder="1" applyAlignment="1">
      <alignment horizontal="center" vertical="center" wrapText="1" shrinkToFit="1"/>
    </xf>
    <xf numFmtId="0" fontId="21" fillId="11" borderId="1" xfId="2" applyFont="1" applyFill="1" applyBorder="1" applyAlignment="1">
      <alignment horizontal="right" vertical="center"/>
    </xf>
    <xf numFmtId="0" fontId="19" fillId="0" borderId="0" xfId="2" applyFont="1">
      <alignment vertical="center"/>
    </xf>
    <xf numFmtId="0" fontId="19" fillId="0" borderId="0" xfId="2" applyFont="1" applyAlignment="1">
      <alignment vertical="center" wrapText="1"/>
    </xf>
    <xf numFmtId="0" fontId="20" fillId="4" borderId="44" xfId="5" applyFont="1" applyFill="1" applyBorder="1" applyAlignment="1">
      <alignment horizontal="center" vertical="center" shrinkToFit="1"/>
    </xf>
    <xf numFmtId="0" fontId="20" fillId="4" borderId="46" xfId="5" applyFont="1" applyFill="1" applyBorder="1" applyAlignment="1">
      <alignment horizontal="center" vertical="center" shrinkToFit="1"/>
    </xf>
    <xf numFmtId="0" fontId="20" fillId="4" borderId="4" xfId="5" applyFont="1" applyFill="1" applyBorder="1" applyAlignment="1">
      <alignment horizontal="center" vertical="center" shrinkToFit="1"/>
    </xf>
    <xf numFmtId="0" fontId="20" fillId="4" borderId="59" xfId="5" applyFont="1" applyFill="1" applyBorder="1" applyAlignment="1">
      <alignment horizontal="center" vertical="center" shrinkToFit="1"/>
    </xf>
    <xf numFmtId="0" fontId="20" fillId="4" borderId="11" xfId="5" applyFont="1" applyFill="1" applyBorder="1" applyAlignment="1">
      <alignment horizontal="center" vertical="center" wrapText="1" shrinkToFit="1" readingOrder="1"/>
    </xf>
    <xf numFmtId="0" fontId="20" fillId="4" borderId="32" xfId="5" applyFont="1" applyFill="1" applyBorder="1" applyAlignment="1">
      <alignment horizontal="center" vertical="center" wrapText="1" shrinkToFit="1" readingOrder="1"/>
    </xf>
    <xf numFmtId="0" fontId="20" fillId="4" borderId="14" xfId="5" applyFont="1" applyFill="1" applyBorder="1" applyAlignment="1">
      <alignment horizontal="center" vertical="center" shrinkToFit="1"/>
    </xf>
    <xf numFmtId="0" fontId="20" fillId="4" borderId="14" xfId="5" applyFont="1" applyFill="1" applyBorder="1" applyAlignment="1">
      <alignment horizontal="center" vertical="center" wrapText="1" shrinkToFit="1" readingOrder="1"/>
    </xf>
    <xf numFmtId="0" fontId="20" fillId="4" borderId="15" xfId="3" applyFont="1" applyFill="1" applyBorder="1" applyAlignment="1">
      <alignment horizontal="center" vertical="center" wrapText="1"/>
    </xf>
    <xf numFmtId="0" fontId="20" fillId="4" borderId="3" xfId="3" applyFont="1" applyFill="1" applyBorder="1" applyAlignment="1">
      <alignment horizontal="center" vertical="center" wrapText="1"/>
    </xf>
    <xf numFmtId="0" fontId="20" fillId="4" borderId="14" xfId="6" applyFont="1" applyFill="1" applyBorder="1" applyAlignment="1">
      <alignment horizontal="center" vertical="center" wrapText="1"/>
    </xf>
    <xf numFmtId="0" fontId="20" fillId="0" borderId="14" xfId="3" applyFont="1" applyBorder="1"/>
    <xf numFmtId="38" fontId="20" fillId="3" borderId="14" xfId="1" applyFont="1" applyFill="1" applyBorder="1" applyAlignment="1">
      <alignment horizontal="right" vertical="center" wrapText="1" shrinkToFit="1" readingOrder="1"/>
    </xf>
    <xf numFmtId="38" fontId="20" fillId="3" borderId="33" xfId="1" applyFont="1" applyFill="1" applyBorder="1" applyAlignment="1">
      <alignment vertical="center" wrapText="1"/>
    </xf>
    <xf numFmtId="0" fontId="20" fillId="0" borderId="36" xfId="3" applyFont="1" applyBorder="1" applyAlignment="1">
      <alignment horizontal="center" shrinkToFit="1"/>
    </xf>
    <xf numFmtId="0" fontId="20" fillId="0" borderId="37" xfId="3" applyFont="1" applyBorder="1" applyAlignment="1">
      <alignment horizontal="center" shrinkToFit="1"/>
    </xf>
    <xf numFmtId="0" fontId="20" fillId="0" borderId="15" xfId="5" applyFont="1" applyBorder="1" applyAlignment="1">
      <alignment horizontal="left" vertical="center" shrinkToFit="1"/>
    </xf>
    <xf numFmtId="38" fontId="20" fillId="3" borderId="66" xfId="1" applyFont="1" applyFill="1" applyBorder="1" applyAlignment="1">
      <alignment vertical="center" wrapText="1"/>
    </xf>
    <xf numFmtId="38" fontId="20" fillId="3" borderId="15" xfId="1" applyFont="1" applyFill="1" applyBorder="1" applyAlignment="1">
      <alignment vertical="center" wrapText="1"/>
    </xf>
    <xf numFmtId="0" fontId="19" fillId="0" borderId="14" xfId="6" applyFont="1" applyBorder="1" applyAlignment="1">
      <alignment horizontal="left" vertical="center" wrapText="1"/>
    </xf>
    <xf numFmtId="0" fontId="20" fillId="0" borderId="39" xfId="5" applyFont="1" applyBorder="1" applyAlignment="1">
      <alignment horizontal="center" vertical="center" shrinkToFit="1"/>
    </xf>
    <xf numFmtId="0" fontId="20" fillId="0" borderId="40" xfId="5" applyFont="1" applyBorder="1" applyAlignment="1">
      <alignment horizontal="center" vertical="center" shrinkToFit="1"/>
    </xf>
    <xf numFmtId="0" fontId="20" fillId="0" borderId="38" xfId="5" applyFont="1" applyBorder="1" applyAlignment="1">
      <alignment horizontal="left" vertical="center" shrinkToFit="1"/>
    </xf>
    <xf numFmtId="38" fontId="20" fillId="3" borderId="38" xfId="1" applyFont="1" applyFill="1" applyBorder="1" applyAlignment="1">
      <alignment horizontal="right" vertical="center" shrinkToFit="1" readingOrder="1"/>
    </xf>
    <xf numFmtId="0" fontId="19" fillId="0" borderId="11" xfId="6" applyFont="1" applyBorder="1" applyAlignment="1">
      <alignment horizontal="center" vertical="center" wrapText="1"/>
    </xf>
    <xf numFmtId="0" fontId="19" fillId="0" borderId="12" xfId="6" applyFont="1" applyBorder="1" applyAlignment="1">
      <alignment horizontal="center" vertical="center" wrapText="1"/>
    </xf>
    <xf numFmtId="0" fontId="19" fillId="0" borderId="32" xfId="6" applyFont="1" applyBorder="1" applyAlignment="1">
      <alignment horizontal="center" vertical="center" wrapText="1"/>
    </xf>
    <xf numFmtId="0" fontId="19" fillId="0" borderId="11" xfId="6" applyFont="1" applyBorder="1" applyAlignment="1">
      <alignment horizontal="left" vertical="center" wrapText="1"/>
    </xf>
    <xf numFmtId="0" fontId="19" fillId="0" borderId="12" xfId="6" applyFont="1" applyBorder="1" applyAlignment="1">
      <alignment horizontal="left" vertical="center" wrapText="1"/>
    </xf>
    <xf numFmtId="0" fontId="19" fillId="0" borderId="32" xfId="6" applyFont="1" applyBorder="1" applyAlignment="1">
      <alignment horizontal="left" vertical="center" wrapText="1"/>
    </xf>
    <xf numFmtId="0" fontId="11" fillId="9" borderId="14" xfId="2" applyFont="1" applyFill="1" applyBorder="1" applyAlignment="1">
      <alignment horizontal="left" vertical="center"/>
    </xf>
    <xf numFmtId="0" fontId="11" fillId="9" borderId="11" xfId="2" applyFont="1" applyFill="1" applyBorder="1" applyAlignment="1">
      <alignment horizontal="left" vertical="center"/>
    </xf>
    <xf numFmtId="0" fontId="11" fillId="0" borderId="20" xfId="2" applyFont="1" applyBorder="1" applyAlignment="1">
      <alignment horizontal="left" vertical="center" wrapText="1"/>
    </xf>
    <xf numFmtId="0" fontId="11" fillId="0" borderId="0" xfId="2" applyFont="1" applyAlignment="1">
      <alignment horizontal="left" vertical="center" wrapText="1"/>
    </xf>
    <xf numFmtId="0" fontId="11" fillId="0" borderId="43" xfId="2" applyFont="1" applyBorder="1" applyAlignment="1">
      <alignment horizontal="left" vertical="center" wrapText="1"/>
    </xf>
    <xf numFmtId="0" fontId="11" fillId="7" borderId="1" xfId="2" applyFont="1" applyFill="1" applyBorder="1" applyAlignment="1">
      <alignment horizontal="center" vertical="center"/>
    </xf>
    <xf numFmtId="0" fontId="13" fillId="8" borderId="41" xfId="7" applyFont="1" applyFill="1" applyBorder="1" applyAlignment="1">
      <alignment horizontal="center" vertical="center"/>
    </xf>
    <xf numFmtId="0" fontId="13" fillId="8" borderId="16" xfId="7" applyFont="1" applyFill="1" applyBorder="1" applyAlignment="1">
      <alignment horizontal="center" vertical="center"/>
    </xf>
    <xf numFmtId="0" fontId="8" fillId="8" borderId="42" xfId="2" applyFont="1" applyFill="1" applyBorder="1" applyAlignment="1">
      <alignment vertical="center" wrapText="1"/>
    </xf>
    <xf numFmtId="0" fontId="8" fillId="8" borderId="50" xfId="2" applyFont="1" applyFill="1" applyBorder="1" applyAlignment="1">
      <alignment vertical="center" wrapText="1"/>
    </xf>
    <xf numFmtId="0" fontId="11" fillId="0" borderId="0" xfId="2" applyFont="1" applyAlignment="1">
      <alignment vertical="center" wrapText="1"/>
    </xf>
    <xf numFmtId="0" fontId="11" fillId="9" borderId="44" xfId="2" applyFont="1" applyFill="1" applyBorder="1" applyAlignment="1">
      <alignment horizontal="center" vertical="center" wrapText="1"/>
    </xf>
    <xf numFmtId="0" fontId="11" fillId="9" borderId="45" xfId="2" applyFont="1" applyFill="1" applyBorder="1" applyAlignment="1">
      <alignment horizontal="center" vertical="center" wrapText="1"/>
    </xf>
    <xf numFmtId="0" fontId="11" fillId="9" borderId="46" xfId="2" applyFont="1" applyFill="1" applyBorder="1" applyAlignment="1">
      <alignment horizontal="center" vertical="center" wrapText="1"/>
    </xf>
    <xf numFmtId="0" fontId="13" fillId="9" borderId="48" xfId="7" applyFont="1" applyFill="1" applyBorder="1" applyAlignment="1">
      <alignment horizontal="center" vertical="center"/>
    </xf>
    <xf numFmtId="0" fontId="13" fillId="9" borderId="49" xfId="7" applyFont="1" applyFill="1" applyBorder="1" applyAlignment="1">
      <alignment horizontal="center" vertical="center"/>
    </xf>
  </cellXfs>
  <cellStyles count="8">
    <cellStyle name="桁区切り" xfId="1" builtinId="6"/>
    <cellStyle name="桁区切り 2" xfId="4" xr:uid="{00000000-0005-0000-0000-000001000000}"/>
    <cellStyle name="標準" xfId="0" builtinId="0"/>
    <cellStyle name="標準 2" xfId="7" xr:uid="{00000000-0005-0000-0000-000003000000}"/>
    <cellStyle name="標準 2 2" xfId="2" xr:uid="{00000000-0005-0000-0000-000004000000}"/>
    <cellStyle name="標準 3 2" xfId="5" xr:uid="{00000000-0005-0000-0000-000005000000}"/>
    <cellStyle name="標準 8" xfId="3" xr:uid="{00000000-0005-0000-0000-000006000000}"/>
    <cellStyle name="標準_出納帳20061221"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8954A4FC-0376-4E0F-BBCE-E12B87A9BDFD}"/>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52A08135-2621-44AE-9C61-6A4B4F62389A}"/>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9DE6982B-16D2-45D9-93B3-F1629A898D34}"/>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CF721CEC-70D3-48E2-B78B-44A5241BB346}"/>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FE566723-D626-4E4E-87B6-AD661B31A76A}"/>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7C7DC-7149-40FA-9DA2-226FE1FC5A26}">
  <sheetPr codeName="Sheet17">
    <tabColor rgb="FFFF0000"/>
    <pageSetUpPr fitToPage="1"/>
  </sheetPr>
  <dimension ref="A1:N52"/>
  <sheetViews>
    <sheetView showGridLines="0" showZeros="0" tabSelected="1" view="pageBreakPreview" zoomScaleNormal="100" zoomScaleSheetLayoutView="100" workbookViewId="0">
      <selection activeCell="B10" sqref="B10"/>
    </sheetView>
  </sheetViews>
  <sheetFormatPr defaultColWidth="9" defaultRowHeight="16.5" x14ac:dyDescent="0.4"/>
  <cols>
    <col min="1" max="1" width="1.125" style="40" customWidth="1"/>
    <col min="2" max="2" width="6.5" style="40" customWidth="1"/>
    <col min="3" max="3" width="11.375" style="39" customWidth="1"/>
    <col min="4" max="4" width="28.125" style="40" customWidth="1"/>
    <col min="5" max="5" width="18.875" style="40" customWidth="1"/>
    <col min="6" max="7" width="12.875" style="40" customWidth="1"/>
    <col min="8" max="8" width="14.875" style="40" customWidth="1"/>
    <col min="9" max="9" width="6.875" style="40" customWidth="1"/>
    <col min="10" max="10" width="9.875" style="40" customWidth="1"/>
    <col min="11" max="11" width="11.125" style="40" customWidth="1"/>
    <col min="12" max="12" width="8.125" style="40" customWidth="1"/>
    <col min="13" max="13" width="1.125" style="40" customWidth="1"/>
    <col min="14" max="14" width="9" style="40"/>
    <col min="15" max="18" width="16.125" style="40" customWidth="1"/>
    <col min="19" max="16384" width="9" style="40"/>
  </cols>
  <sheetData>
    <row r="1" spans="2:12" ht="19.5" x14ac:dyDescent="0.45">
      <c r="B1" s="38" t="s">
        <v>207</v>
      </c>
      <c r="C1" s="55"/>
      <c r="D1" s="56"/>
      <c r="E1" s="56"/>
      <c r="F1" s="56"/>
      <c r="G1" s="56"/>
      <c r="H1" s="56"/>
      <c r="I1" s="56"/>
      <c r="J1" s="56"/>
      <c r="K1" s="56"/>
      <c r="L1" s="57" t="s">
        <v>209</v>
      </c>
    </row>
    <row r="2" spans="2:12" ht="19.5" x14ac:dyDescent="0.45">
      <c r="B2" s="58" t="s">
        <v>208</v>
      </c>
      <c r="C2" s="59"/>
      <c r="D2" s="60"/>
      <c r="E2" s="60"/>
      <c r="F2" s="60"/>
      <c r="G2" s="60"/>
      <c r="H2" s="45"/>
      <c r="I2" s="61"/>
      <c r="J2" s="45" t="s">
        <v>214</v>
      </c>
      <c r="K2" s="45"/>
      <c r="L2" s="57"/>
    </row>
    <row r="3" spans="2:12" s="41" customFormat="1" ht="27.6" customHeight="1" x14ac:dyDescent="0.15">
      <c r="B3" s="45"/>
      <c r="C3" s="45"/>
      <c r="D3" s="62"/>
      <c r="E3" s="63" t="s">
        <v>215</v>
      </c>
      <c r="F3" s="63"/>
      <c r="G3" s="63"/>
      <c r="H3" s="45"/>
      <c r="I3" s="61"/>
      <c r="J3" s="199" t="s">
        <v>265</v>
      </c>
      <c r="K3" s="199"/>
      <c r="L3" s="199"/>
    </row>
    <row r="4" spans="2:12" s="41" customFormat="1" ht="27.6" customHeight="1" x14ac:dyDescent="0.15">
      <c r="B4" s="200" t="s">
        <v>0</v>
      </c>
      <c r="C4" s="200"/>
      <c r="D4" s="200"/>
      <c r="E4" s="200"/>
      <c r="F4" s="200"/>
      <c r="G4" s="200"/>
      <c r="H4" s="200"/>
      <c r="I4" s="200"/>
      <c r="J4" s="200"/>
      <c r="K4" s="200"/>
      <c r="L4" s="200"/>
    </row>
    <row r="5" spans="2:12" s="41" customFormat="1" ht="27" customHeight="1" x14ac:dyDescent="0.15">
      <c r="B5" s="201" t="s">
        <v>1</v>
      </c>
      <c r="C5" s="201"/>
      <c r="D5" s="201"/>
      <c r="E5" s="201"/>
      <c r="F5" s="201"/>
      <c r="G5" s="201"/>
      <c r="H5" s="201"/>
      <c r="I5" s="201"/>
      <c r="J5" s="201"/>
      <c r="K5" s="201"/>
      <c r="L5" s="201"/>
    </row>
    <row r="6" spans="2:12" s="41" customFormat="1" ht="32.450000000000003" customHeight="1" x14ac:dyDescent="0.15">
      <c r="B6" s="201" t="s">
        <v>216</v>
      </c>
      <c r="C6" s="201"/>
      <c r="D6" s="201"/>
      <c r="E6" s="201"/>
      <c r="F6" s="201"/>
      <c r="G6" s="201"/>
      <c r="H6" s="201"/>
      <c r="I6" s="201"/>
      <c r="J6" s="201"/>
      <c r="K6" s="201"/>
      <c r="L6" s="201"/>
    </row>
    <row r="7" spans="2:12" s="41" customFormat="1" ht="28.5" customHeight="1" x14ac:dyDescent="0.15">
      <c r="B7" s="201" t="s">
        <v>2</v>
      </c>
      <c r="C7" s="201"/>
      <c r="D7" s="201"/>
      <c r="E7" s="201"/>
      <c r="F7" s="201"/>
      <c r="G7" s="201"/>
      <c r="H7" s="201"/>
      <c r="I7" s="201"/>
      <c r="J7" s="201"/>
      <c r="K7" s="201"/>
      <c r="L7" s="201"/>
    </row>
    <row r="8" spans="2:12" s="41" customFormat="1" ht="36" customHeight="1" x14ac:dyDescent="0.45">
      <c r="B8" s="191" t="s">
        <v>3</v>
      </c>
      <c r="C8" s="193" t="s">
        <v>4</v>
      </c>
      <c r="D8" s="195" t="s">
        <v>5</v>
      </c>
      <c r="E8" s="197" t="s">
        <v>6</v>
      </c>
      <c r="F8" s="193" t="s">
        <v>7</v>
      </c>
      <c r="G8" s="193" t="s">
        <v>8</v>
      </c>
      <c r="H8" s="64" t="s">
        <v>9</v>
      </c>
      <c r="I8" s="210" t="s">
        <v>217</v>
      </c>
      <c r="J8" s="210" t="s">
        <v>10</v>
      </c>
      <c r="K8" s="210" t="s">
        <v>11</v>
      </c>
      <c r="L8" s="210" t="s">
        <v>12</v>
      </c>
    </row>
    <row r="9" spans="2:12" ht="10.5" customHeight="1" x14ac:dyDescent="0.4">
      <c r="B9" s="192"/>
      <c r="C9" s="194"/>
      <c r="D9" s="196"/>
      <c r="E9" s="198"/>
      <c r="F9" s="194"/>
      <c r="G9" s="194"/>
      <c r="H9" s="156">
        <v>0</v>
      </c>
      <c r="I9" s="211"/>
      <c r="J9" s="211"/>
      <c r="K9" s="211"/>
      <c r="L9" s="211"/>
    </row>
    <row r="10" spans="2:12" ht="19.5" customHeight="1" x14ac:dyDescent="0.4">
      <c r="B10" s="65"/>
      <c r="C10" s="66"/>
      <c r="D10" s="67"/>
      <c r="E10" s="68"/>
      <c r="F10" s="69"/>
      <c r="G10" s="70"/>
      <c r="H10" s="71"/>
      <c r="I10" s="72"/>
      <c r="J10" s="73"/>
      <c r="K10" s="74"/>
      <c r="L10" s="75"/>
    </row>
    <row r="11" spans="2:12" ht="18.75" customHeight="1" x14ac:dyDescent="0.4">
      <c r="B11" s="65"/>
      <c r="C11" s="66"/>
      <c r="D11" s="67"/>
      <c r="E11" s="68"/>
      <c r="F11" s="69"/>
      <c r="G11" s="70"/>
      <c r="H11" s="71"/>
      <c r="I11" s="72"/>
      <c r="J11" s="73"/>
      <c r="K11" s="74"/>
      <c r="L11" s="75"/>
    </row>
    <row r="12" spans="2:12" ht="18.75" customHeight="1" x14ac:dyDescent="0.4">
      <c r="B12" s="65"/>
      <c r="C12" s="66"/>
      <c r="D12" s="67"/>
      <c r="E12" s="68"/>
      <c r="F12" s="69"/>
      <c r="G12" s="70"/>
      <c r="H12" s="71"/>
      <c r="I12" s="72"/>
      <c r="J12" s="73"/>
      <c r="K12" s="74"/>
      <c r="L12" s="75"/>
    </row>
    <row r="13" spans="2:12" ht="18.75" customHeight="1" x14ac:dyDescent="0.4">
      <c r="B13" s="65"/>
      <c r="C13" s="66"/>
      <c r="D13" s="67"/>
      <c r="E13" s="68"/>
      <c r="F13" s="69"/>
      <c r="G13" s="70"/>
      <c r="H13" s="71"/>
      <c r="I13" s="72"/>
      <c r="J13" s="73"/>
      <c r="K13" s="74"/>
      <c r="L13" s="75"/>
    </row>
    <row r="14" spans="2:12" ht="18.75" customHeight="1" x14ac:dyDescent="0.4">
      <c r="B14" s="65"/>
      <c r="C14" s="66"/>
      <c r="D14" s="67"/>
      <c r="E14" s="68"/>
      <c r="F14" s="69"/>
      <c r="G14" s="70"/>
      <c r="H14" s="71"/>
      <c r="I14" s="72"/>
      <c r="J14" s="73"/>
      <c r="K14" s="74"/>
      <c r="L14" s="75"/>
    </row>
    <row r="15" spans="2:12" ht="18.600000000000001" customHeight="1" x14ac:dyDescent="0.4">
      <c r="B15" s="65"/>
      <c r="C15" s="66"/>
      <c r="D15" s="67"/>
      <c r="E15" s="68"/>
      <c r="F15" s="69"/>
      <c r="G15" s="70"/>
      <c r="H15" s="71"/>
      <c r="I15" s="72"/>
      <c r="J15" s="73"/>
      <c r="K15" s="74"/>
      <c r="L15" s="75"/>
    </row>
    <row r="16" spans="2:12" ht="18.75" customHeight="1" x14ac:dyDescent="0.4">
      <c r="B16" s="65"/>
      <c r="C16" s="66"/>
      <c r="D16" s="67"/>
      <c r="E16" s="68"/>
      <c r="F16" s="69"/>
      <c r="G16" s="70"/>
      <c r="H16" s="71"/>
      <c r="I16" s="72"/>
      <c r="J16" s="73"/>
      <c r="K16" s="74"/>
      <c r="L16" s="75"/>
    </row>
    <row r="17" spans="1:14" ht="18.75" customHeight="1" x14ac:dyDescent="0.4">
      <c r="B17" s="65"/>
      <c r="C17" s="66"/>
      <c r="D17" s="67"/>
      <c r="E17" s="68"/>
      <c r="F17" s="69"/>
      <c r="G17" s="70"/>
      <c r="H17" s="71"/>
      <c r="I17" s="72"/>
      <c r="J17" s="73"/>
      <c r="K17" s="74"/>
      <c r="L17" s="75"/>
    </row>
    <row r="18" spans="1:14" ht="18.75" customHeight="1" x14ac:dyDescent="0.4">
      <c r="B18" s="65"/>
      <c r="C18" s="66"/>
      <c r="D18" s="67"/>
      <c r="E18" s="68"/>
      <c r="F18" s="69"/>
      <c r="G18" s="70"/>
      <c r="H18" s="71"/>
      <c r="I18" s="72"/>
      <c r="J18" s="73"/>
      <c r="K18" s="74"/>
      <c r="L18" s="75"/>
    </row>
    <row r="19" spans="1:14" ht="18.75" customHeight="1" x14ac:dyDescent="0.4">
      <c r="B19" s="65"/>
      <c r="C19" s="66"/>
      <c r="D19" s="67"/>
      <c r="E19" s="68"/>
      <c r="F19" s="69"/>
      <c r="G19" s="70"/>
      <c r="H19" s="71"/>
      <c r="I19" s="72"/>
      <c r="J19" s="73"/>
      <c r="K19" s="74"/>
      <c r="L19" s="75"/>
    </row>
    <row r="20" spans="1:14" ht="18.75" customHeight="1" x14ac:dyDescent="0.4">
      <c r="B20" s="65"/>
      <c r="C20" s="66"/>
      <c r="D20" s="67"/>
      <c r="E20" s="68"/>
      <c r="F20" s="69"/>
      <c r="G20" s="70"/>
      <c r="H20" s="71"/>
      <c r="I20" s="72"/>
      <c r="J20" s="73"/>
      <c r="K20" s="74"/>
      <c r="L20" s="75"/>
    </row>
    <row r="21" spans="1:14" ht="18.75" customHeight="1" x14ac:dyDescent="0.4">
      <c r="B21" s="65"/>
      <c r="C21" s="66"/>
      <c r="D21" s="67"/>
      <c r="E21" s="68"/>
      <c r="F21" s="69"/>
      <c r="G21" s="70"/>
      <c r="H21" s="71"/>
      <c r="I21" s="72"/>
      <c r="J21" s="73"/>
      <c r="K21" s="74"/>
      <c r="L21" s="75"/>
    </row>
    <row r="22" spans="1:14" ht="18.75" customHeight="1" x14ac:dyDescent="0.4">
      <c r="B22" s="65"/>
      <c r="C22" s="66"/>
      <c r="D22" s="67"/>
      <c r="E22" s="68"/>
      <c r="F22" s="69"/>
      <c r="G22" s="70"/>
      <c r="H22" s="71"/>
      <c r="I22" s="72"/>
      <c r="J22" s="73"/>
      <c r="K22" s="74"/>
      <c r="L22" s="75"/>
    </row>
    <row r="23" spans="1:14" ht="18.75" customHeight="1" x14ac:dyDescent="0.4">
      <c r="B23" s="65"/>
      <c r="C23" s="66"/>
      <c r="D23" s="67"/>
      <c r="E23" s="68"/>
      <c r="F23" s="69"/>
      <c r="G23" s="70"/>
      <c r="H23" s="71"/>
      <c r="I23" s="72"/>
      <c r="J23" s="73"/>
      <c r="K23" s="74"/>
      <c r="L23" s="75"/>
    </row>
    <row r="24" spans="1:14" ht="16.5" customHeight="1" thickBot="1" x14ac:dyDescent="0.45">
      <c r="B24" s="76"/>
      <c r="C24" s="77"/>
      <c r="D24" s="42" t="s">
        <v>13</v>
      </c>
      <c r="E24" s="78"/>
      <c r="F24" s="79"/>
      <c r="G24" s="80"/>
      <c r="H24" s="81"/>
      <c r="I24" s="82"/>
      <c r="J24" s="83"/>
      <c r="K24" s="84"/>
      <c r="L24" s="85"/>
    </row>
    <row r="25" spans="1:14" ht="19.5" customHeight="1" thickTop="1" x14ac:dyDescent="0.4">
      <c r="B25" s="86" t="s">
        <v>14</v>
      </c>
      <c r="C25" s="87"/>
      <c r="D25" s="87"/>
      <c r="E25" s="88"/>
      <c r="F25" s="89" t="str">
        <f ca="1">IF(SUM(F11:OFFSET(F25,-1,0))&gt;0,SUM(F11:OFFSET(F25,-1,0)),"")</f>
        <v/>
      </c>
      <c r="G25" s="90" t="str">
        <f ca="1">IF(SUM(G11:OFFSET(G25,-1,0))&gt;0,SUM(G11:OFFSET(G25,-1,0)),"")</f>
        <v/>
      </c>
      <c r="H25" s="91" t="str">
        <f ca="1">IFERROR(SUM(F25-G25),"")</f>
        <v/>
      </c>
      <c r="I25" s="92"/>
      <c r="J25" s="93"/>
      <c r="K25" s="94"/>
      <c r="L25" s="95"/>
    </row>
    <row r="26" spans="1:14" ht="18.75" customHeight="1" x14ac:dyDescent="0.4">
      <c r="B26" s="96" t="s">
        <v>210</v>
      </c>
      <c r="C26" s="97"/>
      <c r="D26" s="98"/>
      <c r="E26" s="99"/>
      <c r="F26" s="99"/>
      <c r="G26" s="100"/>
      <c r="H26" s="101"/>
      <c r="I26" s="101"/>
      <c r="J26" s="101"/>
      <c r="K26" s="56"/>
      <c r="L26" s="56"/>
    </row>
    <row r="27" spans="1:14" ht="18.75" customHeight="1" x14ac:dyDescent="0.4">
      <c r="B27" s="96"/>
      <c r="C27" s="97"/>
      <c r="D27" s="98"/>
      <c r="E27" s="99"/>
      <c r="F27" s="99"/>
      <c r="G27" s="100"/>
      <c r="H27" s="101"/>
      <c r="I27" s="101"/>
      <c r="J27" s="101"/>
      <c r="K27" s="56"/>
      <c r="L27" s="56"/>
    </row>
    <row r="28" spans="1:14" ht="14.25" customHeight="1" x14ac:dyDescent="0.4">
      <c r="B28" s="102"/>
      <c r="C28" s="102"/>
      <c r="D28" s="102"/>
      <c r="E28" s="102"/>
      <c r="F28" s="102"/>
      <c r="G28" s="102"/>
      <c r="H28" s="102"/>
      <c r="I28" s="102"/>
      <c r="J28" s="102"/>
      <c r="K28" s="56"/>
      <c r="L28" s="56"/>
    </row>
    <row r="29" spans="1:14" s="44" customFormat="1" ht="19.5" customHeight="1" x14ac:dyDescent="0.45">
      <c r="A29" s="43"/>
      <c r="B29" s="103" t="s">
        <v>218</v>
      </c>
      <c r="C29" s="104">
        <v>1</v>
      </c>
      <c r="D29" s="103" t="s">
        <v>219</v>
      </c>
      <c r="E29" s="103"/>
      <c r="F29" s="105"/>
      <c r="G29" s="106" t="s">
        <v>220</v>
      </c>
      <c r="H29" s="106">
        <v>2</v>
      </c>
      <c r="I29" s="106" t="s">
        <v>221</v>
      </c>
      <c r="J29" s="106"/>
      <c r="K29" s="106"/>
      <c r="L29" s="106"/>
      <c r="M29" s="43"/>
      <c r="N29" s="45"/>
    </row>
    <row r="30" spans="1:14" s="44" customFormat="1" ht="19.5" customHeight="1" x14ac:dyDescent="0.45">
      <c r="A30" s="43"/>
      <c r="B30" s="202" t="s">
        <v>15</v>
      </c>
      <c r="C30" s="203"/>
      <c r="D30" s="206" t="s">
        <v>16</v>
      </c>
      <c r="E30" s="207"/>
      <c r="F30" s="107"/>
      <c r="G30" s="208" t="s">
        <v>15</v>
      </c>
      <c r="H30" s="208"/>
      <c r="I30" s="209" t="s">
        <v>16</v>
      </c>
      <c r="J30" s="209"/>
      <c r="K30" s="209"/>
      <c r="L30" s="209"/>
      <c r="N30" s="43"/>
    </row>
    <row r="31" spans="1:14" s="44" customFormat="1" ht="19.5" customHeight="1" x14ac:dyDescent="0.45">
      <c r="A31" s="43"/>
      <c r="B31" s="204"/>
      <c r="C31" s="205"/>
      <c r="D31" s="157" t="s">
        <v>17</v>
      </c>
      <c r="E31" s="158" t="s">
        <v>18</v>
      </c>
      <c r="F31" s="107"/>
      <c r="G31" s="208"/>
      <c r="H31" s="208"/>
      <c r="I31" s="209" t="s">
        <v>17</v>
      </c>
      <c r="J31" s="209"/>
      <c r="K31" s="212" t="s">
        <v>18</v>
      </c>
      <c r="L31" s="212"/>
      <c r="N31" s="43"/>
    </row>
    <row r="32" spans="1:14" s="44" customFormat="1" ht="19.5" customHeight="1" x14ac:dyDescent="0.45">
      <c r="A32" s="43"/>
      <c r="B32" s="108" t="s">
        <v>19</v>
      </c>
      <c r="C32" s="109"/>
      <c r="D32" s="110">
        <f>SUMIFS($F$10:$F$23,$C$10:$C$23,B32,$E$10:$E$23,$C$29)</f>
        <v>0</v>
      </c>
      <c r="E32" s="111"/>
      <c r="F32" s="107"/>
      <c r="G32" s="213" t="s">
        <v>19</v>
      </c>
      <c r="H32" s="213"/>
      <c r="I32" s="214">
        <f>SUMIFS($F$10:$F$24,$C$10:$C$24,G32,$E$10:$E$24,$H$29)</f>
        <v>0</v>
      </c>
      <c r="J32" s="214"/>
      <c r="K32" s="215">
        <f>SUMIFS($H$9:$H$23,$C$9:$C$23,I32,$F$9:$F$23,$H$28)</f>
        <v>0</v>
      </c>
      <c r="L32" s="215"/>
      <c r="N32" s="43"/>
    </row>
    <row r="33" spans="1:14" s="44" customFormat="1" ht="19.5" customHeight="1" x14ac:dyDescent="0.45">
      <c r="A33" s="43"/>
      <c r="B33" s="108" t="s">
        <v>20</v>
      </c>
      <c r="C33" s="109"/>
      <c r="D33" s="110">
        <f>SUMIFS($F$10:$F$23,$C$10:$C$23,B33,$E$10:$E$23,$C$29)</f>
        <v>0</v>
      </c>
      <c r="E33" s="111"/>
      <c r="F33" s="107"/>
      <c r="G33" s="213" t="s">
        <v>20</v>
      </c>
      <c r="H33" s="213"/>
      <c r="I33" s="214">
        <f>SUMIFS($F$10:$F$24,$C$10:$C$24,G33,$E$10:$E$24,$H$29)</f>
        <v>0</v>
      </c>
      <c r="J33" s="214"/>
      <c r="K33" s="215">
        <f>SUMIFS($H$9:$H$23,$C$9:$C$23,I33,$F$9:$F$23,$H$28)</f>
        <v>0</v>
      </c>
      <c r="L33" s="215"/>
      <c r="N33" s="43"/>
    </row>
    <row r="34" spans="1:14" s="44" customFormat="1" ht="19.5" customHeight="1" x14ac:dyDescent="0.45">
      <c r="A34" s="43"/>
      <c r="B34" s="108" t="s">
        <v>21</v>
      </c>
      <c r="C34" s="109"/>
      <c r="D34" s="110">
        <f>SUMIFS($F$10:$F$23,$C$10:$C$23,B34,$E$10:$E$23,$C$29)</f>
        <v>0</v>
      </c>
      <c r="E34" s="111"/>
      <c r="F34" s="107"/>
      <c r="G34" s="213" t="s">
        <v>21</v>
      </c>
      <c r="H34" s="213"/>
      <c r="I34" s="214">
        <f>SUMIFS($F$10:$F$24,$C$10:$C$24,G34,$E$10:$E$24,$H$29)</f>
        <v>0</v>
      </c>
      <c r="J34" s="214"/>
      <c r="K34" s="215">
        <f>SUMIFS($H$9:$H$23,$C$9:$C$23,I34,$F$9:$F$23,$H$28)</f>
        <v>0</v>
      </c>
      <c r="L34" s="215"/>
      <c r="N34" s="43"/>
    </row>
    <row r="35" spans="1:14" s="44" customFormat="1" ht="19.5" customHeight="1" x14ac:dyDescent="0.45">
      <c r="A35" s="43"/>
      <c r="B35" s="108" t="s">
        <v>22</v>
      </c>
      <c r="C35" s="109"/>
      <c r="D35" s="112"/>
      <c r="E35" s="113">
        <f>SUMIFS($G$10:$G$23,$C$10:$C$23,B35,$E$10:$E$23,$C$29)</f>
        <v>0</v>
      </c>
      <c r="F35" s="107"/>
      <c r="G35" s="213" t="s">
        <v>22</v>
      </c>
      <c r="H35" s="213"/>
      <c r="I35" s="215">
        <f>SUMIFS($H$9:$H$23,$C$9:$C$23,G35,$F$9:$F$23,$H$28)</f>
        <v>0</v>
      </c>
      <c r="J35" s="215"/>
      <c r="K35" s="214">
        <f>SUMIFS($G$10:$G$24,$C$10:$C$24,G35,$E$10:$E$24,$H$29)</f>
        <v>0</v>
      </c>
      <c r="L35" s="214"/>
      <c r="N35" s="43"/>
    </row>
    <row r="36" spans="1:14" s="44" customFormat="1" ht="19.5" customHeight="1" x14ac:dyDescent="0.45">
      <c r="A36" s="43"/>
      <c r="B36" s="108" t="s">
        <v>222</v>
      </c>
      <c r="C36" s="109"/>
      <c r="D36" s="112"/>
      <c r="E36" s="113">
        <f>SUMIFS($G$10:$G$23,$C$10:$C$23,B36,$E$10:$E$23,$C$29)</f>
        <v>0</v>
      </c>
      <c r="F36" s="107"/>
      <c r="G36" s="213" t="s">
        <v>222</v>
      </c>
      <c r="H36" s="213"/>
      <c r="I36" s="215">
        <f>SUMIFS($H$9:$H$23,$C$9:$C$23,G36,$F$9:$F$23,$H$28)</f>
        <v>0</v>
      </c>
      <c r="J36" s="215"/>
      <c r="K36" s="214">
        <f>SUMIFS($G$10:$G$24,$C$10:$C$24,G36,$E$10:$E$24,$H$29)</f>
        <v>0</v>
      </c>
      <c r="L36" s="214"/>
      <c r="N36" s="43"/>
    </row>
    <row r="37" spans="1:14" s="44" customFormat="1" ht="19.5" customHeight="1" x14ac:dyDescent="0.45">
      <c r="A37" s="43"/>
      <c r="B37" s="108" t="s">
        <v>223</v>
      </c>
      <c r="C37" s="109"/>
      <c r="D37" s="112"/>
      <c r="E37" s="113">
        <f>SUMIFS($G$10:$G$23,$C$10:$C$23,B37,$E$10:$E$23,$C$29)</f>
        <v>0</v>
      </c>
      <c r="F37" s="107"/>
      <c r="G37" s="213" t="s">
        <v>223</v>
      </c>
      <c r="H37" s="213"/>
      <c r="I37" s="215">
        <f>SUMIFS($H$9:$H$23,$C$9:$C$23,G37,$F$9:$F$23,$H$28)</f>
        <v>0</v>
      </c>
      <c r="J37" s="215"/>
      <c r="K37" s="214">
        <f>SUMIFS($G$10:$G$24,$C$10:$C$24,G37,$E$10:$E$24,$H$29)</f>
        <v>0</v>
      </c>
      <c r="L37" s="214"/>
      <c r="N37" s="43"/>
    </row>
    <row r="38" spans="1:14" s="44" customFormat="1" ht="19.5" customHeight="1" x14ac:dyDescent="0.45">
      <c r="A38" s="43"/>
      <c r="B38" s="108" t="s">
        <v>224</v>
      </c>
      <c r="C38" s="109"/>
      <c r="D38" s="114"/>
      <c r="E38" s="113">
        <f>SUMIFS($G$10:$G$23,$C$10:$C$23,B38,$E$10:$E$23,$C$29)</f>
        <v>0</v>
      </c>
      <c r="F38" s="107"/>
      <c r="G38" s="213" t="s">
        <v>224</v>
      </c>
      <c r="H38" s="213"/>
      <c r="I38" s="215">
        <f>SUMIFS($H$9:$H$23,$C$9:$C$23,G38,$F$9:$F$23,$H$28)</f>
        <v>0</v>
      </c>
      <c r="J38" s="215"/>
      <c r="K38" s="214">
        <f>SUMIFS($G$10:$G$24,$C$10:$C$24,G38,$E$10:$E$24,$H$29)</f>
        <v>0</v>
      </c>
      <c r="L38" s="214"/>
      <c r="N38" s="43"/>
    </row>
    <row r="39" spans="1:14" s="44" customFormat="1" ht="19.5" customHeight="1" thickBot="1" x14ac:dyDescent="0.5">
      <c r="A39" s="43"/>
      <c r="B39" s="216" t="s">
        <v>23</v>
      </c>
      <c r="C39" s="217"/>
      <c r="D39" s="115"/>
      <c r="E39" s="116">
        <f>D40-SUM(E35:E38)</f>
        <v>0</v>
      </c>
      <c r="F39" s="107"/>
      <c r="G39" s="218" t="s">
        <v>24</v>
      </c>
      <c r="H39" s="218"/>
      <c r="I39" s="219">
        <f>SUMIFS($H$9:$H$23,$C$9:$C$23,G39,$F$9:$F$23,$H$28)</f>
        <v>0</v>
      </c>
      <c r="J39" s="219"/>
      <c r="K39" s="220">
        <f>I40-SUM(K35:L38)</f>
        <v>0</v>
      </c>
      <c r="L39" s="220"/>
      <c r="N39" s="43"/>
    </row>
    <row r="40" spans="1:14" s="44" customFormat="1" ht="19.5" customHeight="1" thickTop="1" x14ac:dyDescent="0.45">
      <c r="A40" s="43"/>
      <c r="B40" s="222" t="s">
        <v>14</v>
      </c>
      <c r="C40" s="223"/>
      <c r="D40" s="117">
        <f>SUM(D32:D39)</f>
        <v>0</v>
      </c>
      <c r="E40" s="153">
        <f>SUM(E35:E39)</f>
        <v>0</v>
      </c>
      <c r="F40" s="107"/>
      <c r="G40" s="224" t="s">
        <v>14</v>
      </c>
      <c r="H40" s="224"/>
      <c r="I40" s="225">
        <f>SUM(I32:J34)</f>
        <v>0</v>
      </c>
      <c r="J40" s="225"/>
      <c r="K40" s="225">
        <f>SUM(K35:L39)</f>
        <v>0</v>
      </c>
      <c r="L40" s="225"/>
      <c r="N40" s="43"/>
    </row>
    <row r="41" spans="1:14" s="44" customFormat="1" ht="7.5" customHeight="1" x14ac:dyDescent="0.45">
      <c r="A41" s="43"/>
      <c r="B41" s="118"/>
      <c r="C41" s="119"/>
      <c r="D41" s="120"/>
      <c r="E41" s="121"/>
      <c r="F41" s="122"/>
      <c r="G41" s="123"/>
      <c r="H41" s="123"/>
      <c r="I41" s="124"/>
      <c r="J41" s="124"/>
      <c r="K41" s="124"/>
      <c r="L41" s="121"/>
      <c r="M41" s="43"/>
      <c r="N41" s="46"/>
    </row>
    <row r="42" spans="1:14" s="47" customFormat="1" ht="18" customHeight="1" x14ac:dyDescent="0.45">
      <c r="B42" s="123" t="s">
        <v>204</v>
      </c>
      <c r="C42" s="125"/>
      <c r="D42" s="123"/>
      <c r="E42" s="123"/>
      <c r="F42" s="123"/>
      <c r="G42" s="126"/>
      <c r="H42" s="126"/>
      <c r="I42" s="126"/>
      <c r="J42" s="126"/>
      <c r="K42" s="126"/>
      <c r="L42" s="127"/>
    </row>
    <row r="43" spans="1:14" s="47" customFormat="1" ht="18" customHeight="1" x14ac:dyDescent="0.45">
      <c r="B43" s="53" t="s">
        <v>25</v>
      </c>
      <c r="C43" s="53" t="s">
        <v>26</v>
      </c>
      <c r="D43" s="226" t="s">
        <v>27</v>
      </c>
      <c r="E43" s="227"/>
      <c r="F43" s="227"/>
      <c r="G43" s="227"/>
      <c r="H43" s="227"/>
      <c r="I43" s="227"/>
      <c r="J43" s="227"/>
      <c r="K43" s="228"/>
      <c r="L43" s="127"/>
    </row>
    <row r="44" spans="1:14" s="47" customFormat="1" ht="18" customHeight="1" x14ac:dyDescent="0.45">
      <c r="B44" s="53">
        <v>1</v>
      </c>
      <c r="C44" s="53" t="s">
        <v>28</v>
      </c>
      <c r="D44" s="229" t="s">
        <v>225</v>
      </c>
      <c r="E44" s="230"/>
      <c r="F44" s="230"/>
      <c r="G44" s="230"/>
      <c r="H44" s="230"/>
      <c r="I44" s="230"/>
      <c r="J44" s="230"/>
      <c r="K44" s="231"/>
      <c r="L44" s="127"/>
    </row>
    <row r="45" spans="1:14" s="47" customFormat="1" ht="18" customHeight="1" x14ac:dyDescent="0.45">
      <c r="B45" s="53">
        <v>2</v>
      </c>
      <c r="C45" s="53" t="s">
        <v>29</v>
      </c>
      <c r="D45" s="229" t="s">
        <v>205</v>
      </c>
      <c r="E45" s="230"/>
      <c r="F45" s="230"/>
      <c r="G45" s="230"/>
      <c r="H45" s="230"/>
      <c r="I45" s="230"/>
      <c r="J45" s="230"/>
      <c r="K45" s="231"/>
      <c r="L45" s="127"/>
    </row>
    <row r="46" spans="1:14" s="47" customFormat="1" ht="18" customHeight="1" x14ac:dyDescent="0.45">
      <c r="B46" s="53">
        <v>3</v>
      </c>
      <c r="C46" s="53" t="s">
        <v>30</v>
      </c>
      <c r="D46" s="229" t="s">
        <v>31</v>
      </c>
      <c r="E46" s="230"/>
      <c r="F46" s="230"/>
      <c r="G46" s="230"/>
      <c r="H46" s="230"/>
      <c r="I46" s="230"/>
      <c r="J46" s="230"/>
      <c r="K46" s="231"/>
      <c r="L46" s="127"/>
    </row>
    <row r="47" spans="1:14" s="47" customFormat="1" ht="18" customHeight="1" x14ac:dyDescent="0.45">
      <c r="B47" s="53">
        <v>4</v>
      </c>
      <c r="C47" s="53" t="s">
        <v>32</v>
      </c>
      <c r="D47" s="229" t="s">
        <v>33</v>
      </c>
      <c r="E47" s="230"/>
      <c r="F47" s="230"/>
      <c r="G47" s="230"/>
      <c r="H47" s="230"/>
      <c r="I47" s="230"/>
      <c r="J47" s="230"/>
      <c r="K47" s="231"/>
      <c r="L47" s="127"/>
    </row>
    <row r="48" spans="1:14" s="47" customFormat="1" ht="24.6" hidden="1" customHeight="1" x14ac:dyDescent="0.45">
      <c r="B48" s="53"/>
      <c r="C48" s="128"/>
      <c r="D48" s="129"/>
      <c r="E48" s="130"/>
      <c r="F48" s="130"/>
      <c r="G48" s="154"/>
      <c r="H48" s="154"/>
      <c r="I48" s="154"/>
      <c r="J48" s="154"/>
      <c r="K48" s="155"/>
      <c r="L48" s="127"/>
    </row>
    <row r="49" spans="2:12" s="47" customFormat="1" ht="24.75" customHeight="1" x14ac:dyDescent="0.45">
      <c r="B49" s="53">
        <v>5</v>
      </c>
      <c r="C49" s="53" t="s">
        <v>34</v>
      </c>
      <c r="D49" s="229" t="s">
        <v>35</v>
      </c>
      <c r="E49" s="230"/>
      <c r="F49" s="230"/>
      <c r="G49" s="230"/>
      <c r="H49" s="230"/>
      <c r="I49" s="230"/>
      <c r="J49" s="230"/>
      <c r="K49" s="231"/>
      <c r="L49" s="127"/>
    </row>
    <row r="50" spans="2:12" s="47" customFormat="1" ht="89.45" customHeight="1" x14ac:dyDescent="0.45">
      <c r="B50" s="54">
        <v>6</v>
      </c>
      <c r="C50" s="54" t="s">
        <v>36</v>
      </c>
      <c r="D50" s="229" t="s">
        <v>226</v>
      </c>
      <c r="E50" s="230"/>
      <c r="F50" s="230"/>
      <c r="G50" s="230"/>
      <c r="H50" s="230"/>
      <c r="I50" s="230"/>
      <c r="J50" s="230"/>
      <c r="K50" s="231"/>
      <c r="L50" s="127"/>
    </row>
    <row r="51" spans="2:12" s="47" customFormat="1" ht="18.75" customHeight="1" x14ac:dyDescent="0.45">
      <c r="B51" s="54">
        <v>7</v>
      </c>
      <c r="C51" s="54" t="s">
        <v>37</v>
      </c>
      <c r="D51" s="221" t="s">
        <v>206</v>
      </c>
      <c r="E51" s="221"/>
      <c r="F51" s="221"/>
      <c r="G51" s="221"/>
      <c r="H51" s="221"/>
      <c r="I51" s="221"/>
      <c r="J51" s="221"/>
      <c r="K51" s="221"/>
      <c r="L51" s="127"/>
    </row>
    <row r="52" spans="2:12" ht="18.75" customHeight="1" x14ac:dyDescent="0.4">
      <c r="B52" s="56"/>
      <c r="C52" s="55"/>
      <c r="D52" s="56"/>
      <c r="E52" s="56"/>
      <c r="F52" s="56"/>
      <c r="G52" s="56"/>
      <c r="H52" s="56"/>
      <c r="I52" s="56"/>
      <c r="J52" s="56"/>
      <c r="K52" s="56"/>
      <c r="L52" s="56"/>
    </row>
  </sheetData>
  <sheetProtection selectLockedCells="1"/>
  <mergeCells count="58">
    <mergeCell ref="D51:K51"/>
    <mergeCell ref="B40:C40"/>
    <mergeCell ref="G40:H40"/>
    <mergeCell ref="I40:J40"/>
    <mergeCell ref="K40:L40"/>
    <mergeCell ref="D43:K43"/>
    <mergeCell ref="D44:K44"/>
    <mergeCell ref="D45:K45"/>
    <mergeCell ref="D46:K46"/>
    <mergeCell ref="D47:K47"/>
    <mergeCell ref="D49:K49"/>
    <mergeCell ref="D50:K50"/>
    <mergeCell ref="G38:H38"/>
    <mergeCell ref="I38:J38"/>
    <mergeCell ref="K38:L38"/>
    <mergeCell ref="B39:C39"/>
    <mergeCell ref="G39:H39"/>
    <mergeCell ref="I39:J39"/>
    <mergeCell ref="K39:L39"/>
    <mergeCell ref="G36:H36"/>
    <mergeCell ref="I36:J36"/>
    <mergeCell ref="K36:L36"/>
    <mergeCell ref="G37:H37"/>
    <mergeCell ref="I37:J37"/>
    <mergeCell ref="K37:L37"/>
    <mergeCell ref="G34:H34"/>
    <mergeCell ref="I34:J34"/>
    <mergeCell ref="K34:L34"/>
    <mergeCell ref="G35:H35"/>
    <mergeCell ref="I35:J35"/>
    <mergeCell ref="K35:L35"/>
    <mergeCell ref="G32:H32"/>
    <mergeCell ref="I32:J32"/>
    <mergeCell ref="K32:L32"/>
    <mergeCell ref="G33:H33"/>
    <mergeCell ref="I33:J33"/>
    <mergeCell ref="K33:L33"/>
    <mergeCell ref="G8:G9"/>
    <mergeCell ref="I8:I9"/>
    <mergeCell ref="J8:J9"/>
    <mergeCell ref="K8:K9"/>
    <mergeCell ref="L8:L9"/>
    <mergeCell ref="B30:C31"/>
    <mergeCell ref="D30:E30"/>
    <mergeCell ref="G30:H31"/>
    <mergeCell ref="I30:L30"/>
    <mergeCell ref="I31:J31"/>
    <mergeCell ref="K31:L31"/>
    <mergeCell ref="J3:L3"/>
    <mergeCell ref="B4:L4"/>
    <mergeCell ref="B5:L5"/>
    <mergeCell ref="B6:L6"/>
    <mergeCell ref="B7:L7"/>
    <mergeCell ref="B8:B9"/>
    <mergeCell ref="C8:C9"/>
    <mergeCell ref="D8:D9"/>
    <mergeCell ref="E8:E9"/>
    <mergeCell ref="F8:F9"/>
  </mergeCells>
  <phoneticPr fontId="3"/>
  <dataValidations count="4">
    <dataValidation type="list" allowBlank="1" showInputMessage="1" showErrorMessage="1" sqref="L24" xr:uid="{FCF2C23A-551D-4D45-8C71-F56D82FA58C7}">
      <formula1>"○,　"</formula1>
    </dataValidation>
    <dataValidation imeMode="off" allowBlank="1" showInputMessage="1" showErrorMessage="1" sqref="F24:G24 B24 I24:J24" xr:uid="{6B4B0F6C-F426-483E-AB98-CABD29324DDB}"/>
    <dataValidation type="list" allowBlank="1" showInputMessage="1" showErrorMessage="1" sqref="E10:E23" xr:uid="{3E177514-C901-4C92-97B6-33F5A988D144}">
      <formula1>I</formula1>
    </dataValidation>
    <dataValidation type="list" allowBlank="1" showInputMessage="1" showErrorMessage="1" sqref="C10:C23" xr:uid="{A0DC8E1C-104B-47AE-8A56-C85327516A10}">
      <formula1>Ｊ.金銭出納簿の収支の分類</formula1>
    </dataValidation>
  </dataValidations>
  <printOptions horizontalCentered="1"/>
  <pageMargins left="0.59055118110236227" right="0.31496062992125984" top="0.74803149606299213" bottom="0.74803149606299213" header="0.31496062992125984" footer="0.31496062992125984"/>
  <pageSetup paperSize="9" scale="67"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57D2-8BFF-4105-9E52-EFAC2810E79F}">
  <sheetPr codeName="Sheet30">
    <tabColor rgb="FF92D050"/>
    <pageSetUpPr fitToPage="1"/>
  </sheetPr>
  <dimension ref="A1:Z245"/>
  <sheetViews>
    <sheetView showGridLines="0" view="pageBreakPreview" topLeftCell="F1" zoomScale="75" zoomScaleNormal="98" zoomScaleSheetLayoutView="75" workbookViewId="0">
      <selection activeCell="S25" sqref="S25"/>
    </sheetView>
  </sheetViews>
  <sheetFormatPr defaultColWidth="9" defaultRowHeight="16.5" x14ac:dyDescent="0.15"/>
  <cols>
    <col min="1" max="1" width="7.375" style="169" bestFit="1" customWidth="1"/>
    <col min="2" max="2" width="23.75" style="169" customWidth="1"/>
    <col min="3" max="3" width="9.125" style="169" customWidth="1"/>
    <col min="4" max="4" width="21" style="169" customWidth="1"/>
    <col min="5" max="5" width="24.625" style="169" customWidth="1"/>
    <col min="6" max="10" width="9.5" style="169" customWidth="1"/>
    <col min="11" max="11" width="8.125" style="169" customWidth="1"/>
    <col min="12" max="12" width="29" style="169" customWidth="1"/>
    <col min="13" max="13" width="10.875" style="169" customWidth="1"/>
    <col min="14" max="16" width="19.125" style="169" customWidth="1"/>
    <col min="17" max="17" width="15.75" style="37" bestFit="1" customWidth="1"/>
    <col min="18" max="18" width="11.375" style="37" customWidth="1"/>
    <col min="19" max="19" width="17.875" style="37" customWidth="1"/>
    <col min="20" max="20" width="21.875" style="37" customWidth="1"/>
    <col min="21" max="21" width="48.125" style="37" customWidth="1"/>
    <col min="22" max="22" width="9" style="169"/>
    <col min="23" max="23" width="36" style="169" customWidth="1"/>
    <col min="24" max="24" width="59.75" style="169" customWidth="1"/>
    <col min="25" max="25" width="24.625" style="169" customWidth="1"/>
    <col min="26" max="26" width="42" style="169" customWidth="1"/>
    <col min="27" max="27" width="7.125" style="169" customWidth="1"/>
    <col min="28" max="16384" width="9" style="169"/>
  </cols>
  <sheetData>
    <row r="1" spans="1:26" ht="42.75" customHeight="1" x14ac:dyDescent="0.15">
      <c r="A1" s="237"/>
      <c r="B1" s="237"/>
      <c r="C1" s="237"/>
      <c r="D1" s="237"/>
      <c r="E1" s="237"/>
      <c r="F1" s="237"/>
      <c r="G1" s="237"/>
      <c r="H1" s="237"/>
      <c r="I1" s="237"/>
      <c r="J1" s="237"/>
      <c r="K1" s="237"/>
      <c r="L1" s="237"/>
      <c r="M1" s="237"/>
      <c r="N1" s="237"/>
      <c r="O1" s="131"/>
      <c r="P1" s="131"/>
      <c r="Q1" s="238" t="s">
        <v>38</v>
      </c>
      <c r="R1" s="238"/>
      <c r="S1" s="238"/>
      <c r="T1" s="238"/>
      <c r="U1" s="239"/>
      <c r="V1" s="240" t="s">
        <v>39</v>
      </c>
      <c r="W1" s="242" t="s">
        <v>40</v>
      </c>
      <c r="X1" s="1" t="s">
        <v>41</v>
      </c>
      <c r="Y1" s="2"/>
      <c r="Z1" s="3"/>
    </row>
    <row r="2" spans="1:26" ht="33" x14ac:dyDescent="0.15">
      <c r="A2" s="4" t="s">
        <v>42</v>
      </c>
      <c r="B2" s="5" t="s">
        <v>43</v>
      </c>
      <c r="C2" s="4" t="s">
        <v>44</v>
      </c>
      <c r="D2" s="5" t="s">
        <v>45</v>
      </c>
      <c r="E2" s="6" t="s">
        <v>46</v>
      </c>
      <c r="F2" s="243" t="s">
        <v>251</v>
      </c>
      <c r="G2" s="244"/>
      <c r="H2" s="244"/>
      <c r="I2" s="244"/>
      <c r="J2" s="245"/>
      <c r="K2" s="4" t="s">
        <v>47</v>
      </c>
      <c r="L2" s="4" t="s">
        <v>48</v>
      </c>
      <c r="M2" s="7" t="s">
        <v>49</v>
      </c>
      <c r="N2" s="4" t="s">
        <v>50</v>
      </c>
      <c r="O2" s="132"/>
      <c r="P2" s="4" t="s">
        <v>227</v>
      </c>
      <c r="Q2" s="171" t="s">
        <v>51</v>
      </c>
      <c r="R2" s="8" t="s">
        <v>52</v>
      </c>
      <c r="S2" s="246" t="s">
        <v>53</v>
      </c>
      <c r="T2" s="247"/>
      <c r="U2" s="8" t="s">
        <v>54</v>
      </c>
      <c r="V2" s="241"/>
      <c r="W2" s="242"/>
      <c r="X2" s="168" t="s">
        <v>55</v>
      </c>
      <c r="Z2" s="170"/>
    </row>
    <row r="3" spans="1:26" ht="18" customHeight="1" x14ac:dyDescent="0.15">
      <c r="A3" s="9" t="s">
        <v>56</v>
      </c>
      <c r="B3" s="10" t="s">
        <v>57</v>
      </c>
      <c r="C3" s="11" t="s">
        <v>57</v>
      </c>
      <c r="D3" s="10" t="s">
        <v>58</v>
      </c>
      <c r="E3" s="10" t="s">
        <v>59</v>
      </c>
      <c r="F3" s="11" t="s">
        <v>60</v>
      </c>
      <c r="G3" s="133" t="s">
        <v>192</v>
      </c>
      <c r="H3" s="134" t="s">
        <v>194</v>
      </c>
      <c r="I3" s="172"/>
      <c r="J3" s="172"/>
      <c r="K3" s="135" t="s">
        <v>61</v>
      </c>
      <c r="L3" s="9" t="s">
        <v>62</v>
      </c>
      <c r="M3" s="12">
        <v>1</v>
      </c>
      <c r="N3" s="9" t="s">
        <v>19</v>
      </c>
      <c r="P3" s="136"/>
      <c r="Q3" s="137">
        <v>200</v>
      </c>
      <c r="R3" s="13" t="s">
        <v>63</v>
      </c>
      <c r="S3" s="13" t="s">
        <v>64</v>
      </c>
      <c r="T3" s="13" t="s">
        <v>64</v>
      </c>
      <c r="U3" s="13" t="s">
        <v>65</v>
      </c>
      <c r="V3" s="48"/>
      <c r="X3" s="159" t="s">
        <v>66</v>
      </c>
      <c r="Y3" s="160"/>
      <c r="Z3" s="161"/>
    </row>
    <row r="4" spans="1:26" ht="18" customHeight="1" x14ac:dyDescent="0.15">
      <c r="A4" s="14" t="s">
        <v>67</v>
      </c>
      <c r="B4" s="15"/>
      <c r="C4" s="16" t="s">
        <v>68</v>
      </c>
      <c r="D4" s="17" t="s">
        <v>69</v>
      </c>
      <c r="E4" s="17" t="s">
        <v>70</v>
      </c>
      <c r="F4" s="16" t="s">
        <v>71</v>
      </c>
      <c r="G4" s="32" t="s">
        <v>196</v>
      </c>
      <c r="H4" s="138" t="s">
        <v>198</v>
      </c>
      <c r="I4" s="173"/>
      <c r="J4" s="173"/>
      <c r="K4" s="139" t="s">
        <v>72</v>
      </c>
      <c r="L4" s="16" t="s">
        <v>73</v>
      </c>
      <c r="M4" s="18">
        <v>2</v>
      </c>
      <c r="N4" s="16" t="s">
        <v>20</v>
      </c>
      <c r="P4" s="136"/>
      <c r="Q4" s="137">
        <v>300</v>
      </c>
      <c r="R4" s="13" t="s">
        <v>63</v>
      </c>
      <c r="S4" s="13" t="s">
        <v>74</v>
      </c>
      <c r="T4" s="13" t="s">
        <v>74</v>
      </c>
      <c r="U4" s="13" t="s">
        <v>75</v>
      </c>
      <c r="V4" s="48"/>
      <c r="X4" s="168" t="s">
        <v>76</v>
      </c>
      <c r="Z4" s="170"/>
    </row>
    <row r="5" spans="1:26" ht="18" customHeight="1" x14ac:dyDescent="0.15">
      <c r="C5" s="14" t="s">
        <v>77</v>
      </c>
      <c r="D5" s="17" t="s">
        <v>78</v>
      </c>
      <c r="E5" s="17" t="s">
        <v>79</v>
      </c>
      <c r="F5" s="174" t="s">
        <v>80</v>
      </c>
      <c r="G5" s="175" t="s">
        <v>200</v>
      </c>
      <c r="H5" s="176" t="s">
        <v>202</v>
      </c>
      <c r="I5" s="177"/>
      <c r="J5" s="177"/>
      <c r="K5" s="20"/>
      <c r="L5" s="16" t="s">
        <v>81</v>
      </c>
      <c r="M5" s="20"/>
      <c r="N5" s="16" t="s">
        <v>21</v>
      </c>
      <c r="P5" s="136"/>
      <c r="Q5" s="140"/>
      <c r="R5" s="48"/>
      <c r="S5" s="48"/>
      <c r="T5" s="48"/>
      <c r="U5" s="48"/>
      <c r="V5" s="48"/>
      <c r="X5" s="168" t="s">
        <v>228</v>
      </c>
      <c r="Z5" s="170"/>
    </row>
    <row r="6" spans="1:26" ht="18" customHeight="1" x14ac:dyDescent="0.15">
      <c r="D6" s="17" t="s">
        <v>82</v>
      </c>
      <c r="E6" s="17" t="s">
        <v>83</v>
      </c>
      <c r="F6" s="178"/>
      <c r="G6" s="179"/>
      <c r="H6" s="180"/>
      <c r="I6" s="180"/>
      <c r="J6" s="181"/>
      <c r="K6" s="170"/>
      <c r="L6" s="16" t="s">
        <v>84</v>
      </c>
      <c r="N6" s="16" t="s">
        <v>22</v>
      </c>
      <c r="P6" s="182"/>
      <c r="Q6" s="137">
        <v>1</v>
      </c>
      <c r="R6" s="13" t="s">
        <v>85</v>
      </c>
      <c r="S6" s="13" t="s">
        <v>86</v>
      </c>
      <c r="T6" s="13" t="s">
        <v>87</v>
      </c>
      <c r="U6" s="13" t="s">
        <v>88</v>
      </c>
      <c r="V6" s="21"/>
      <c r="X6" s="168" t="s">
        <v>229</v>
      </c>
      <c r="Z6" s="170"/>
    </row>
    <row r="7" spans="1:26" ht="18" customHeight="1" x14ac:dyDescent="0.15">
      <c r="D7" s="22" t="s">
        <v>89</v>
      </c>
      <c r="E7" s="16" t="s">
        <v>90</v>
      </c>
      <c r="F7" s="168"/>
      <c r="K7" s="170"/>
      <c r="L7" s="16" t="s">
        <v>91</v>
      </c>
      <c r="N7" s="16" t="s">
        <v>222</v>
      </c>
      <c r="P7" s="182"/>
      <c r="Q7" s="137">
        <v>2</v>
      </c>
      <c r="R7" s="13" t="s">
        <v>85</v>
      </c>
      <c r="S7" s="13" t="s">
        <v>86</v>
      </c>
      <c r="T7" s="13" t="s">
        <v>92</v>
      </c>
      <c r="U7" s="13" t="s">
        <v>93</v>
      </c>
      <c r="V7" s="21"/>
      <c r="X7" s="168" t="s">
        <v>94</v>
      </c>
      <c r="Z7" s="170"/>
    </row>
    <row r="8" spans="1:26" ht="18" customHeight="1" x14ac:dyDescent="0.15">
      <c r="E8" s="16" t="s">
        <v>95</v>
      </c>
      <c r="F8" s="168"/>
      <c r="K8" s="170"/>
      <c r="L8" s="16" t="s">
        <v>96</v>
      </c>
      <c r="N8" s="16" t="s">
        <v>223</v>
      </c>
      <c r="P8" s="182"/>
      <c r="Q8" s="137">
        <v>3</v>
      </c>
      <c r="R8" s="13" t="s">
        <v>85</v>
      </c>
      <c r="S8" s="13" t="s">
        <v>97</v>
      </c>
      <c r="T8" s="13" t="s">
        <v>97</v>
      </c>
      <c r="U8" s="13" t="s">
        <v>211</v>
      </c>
      <c r="V8" s="21"/>
      <c r="X8" s="168"/>
      <c r="Z8" s="170"/>
    </row>
    <row r="9" spans="1:26" ht="18" customHeight="1" x14ac:dyDescent="0.15">
      <c r="E9" s="16" t="s">
        <v>98</v>
      </c>
      <c r="F9" s="168"/>
      <c r="K9" s="170"/>
      <c r="L9" s="16" t="s">
        <v>99</v>
      </c>
      <c r="N9" s="19" t="s">
        <v>224</v>
      </c>
      <c r="P9" s="182"/>
      <c r="Q9" s="137">
        <v>4</v>
      </c>
      <c r="R9" s="13" t="s">
        <v>85</v>
      </c>
      <c r="S9" s="13" t="s">
        <v>100</v>
      </c>
      <c r="T9" s="13" t="s">
        <v>101</v>
      </c>
      <c r="U9" s="13" t="s">
        <v>102</v>
      </c>
      <c r="V9" s="21"/>
      <c r="X9" s="159" t="s">
        <v>103</v>
      </c>
      <c r="Y9" s="160"/>
      <c r="Z9" s="161"/>
    </row>
    <row r="10" spans="1:26" ht="18" customHeight="1" x14ac:dyDescent="0.15">
      <c r="E10" s="16" t="s">
        <v>104</v>
      </c>
      <c r="F10" s="168"/>
      <c r="K10" s="170"/>
      <c r="L10" s="16" t="s">
        <v>105</v>
      </c>
      <c r="N10" s="19"/>
      <c r="P10" s="182"/>
      <c r="Q10" s="137">
        <v>5</v>
      </c>
      <c r="R10" s="13" t="s">
        <v>85</v>
      </c>
      <c r="S10" s="13" t="s">
        <v>100</v>
      </c>
      <c r="T10" s="13" t="s">
        <v>101</v>
      </c>
      <c r="U10" s="13" t="s">
        <v>106</v>
      </c>
      <c r="V10" s="21"/>
      <c r="X10" s="162" t="s">
        <v>107</v>
      </c>
      <c r="Y10" s="163"/>
      <c r="Z10" s="164"/>
    </row>
    <row r="11" spans="1:26" ht="18" customHeight="1" x14ac:dyDescent="0.15">
      <c r="E11" s="14" t="s">
        <v>108</v>
      </c>
      <c r="F11" s="168"/>
      <c r="K11" s="170"/>
      <c r="L11" s="16" t="s">
        <v>109</v>
      </c>
      <c r="P11" s="182"/>
      <c r="Q11" s="137">
        <v>6</v>
      </c>
      <c r="R11" s="13" t="s">
        <v>85</v>
      </c>
      <c r="S11" s="13" t="s">
        <v>100</v>
      </c>
      <c r="T11" s="13" t="s">
        <v>101</v>
      </c>
      <c r="U11" s="13" t="s">
        <v>110</v>
      </c>
      <c r="V11" s="21"/>
      <c r="X11" s="165" t="s">
        <v>111</v>
      </c>
      <c r="Y11" s="166"/>
      <c r="Z11" s="167"/>
    </row>
    <row r="12" spans="1:26" ht="18" customHeight="1" x14ac:dyDescent="0.15">
      <c r="L12" s="16" t="s">
        <v>112</v>
      </c>
      <c r="P12" s="182"/>
      <c r="Q12" s="137">
        <v>7</v>
      </c>
      <c r="R12" s="13" t="s">
        <v>85</v>
      </c>
      <c r="S12" s="13" t="s">
        <v>100</v>
      </c>
      <c r="T12" s="13" t="s">
        <v>113</v>
      </c>
      <c r="U12" s="13" t="s">
        <v>114</v>
      </c>
      <c r="V12" s="21"/>
      <c r="X12" s="23" t="s">
        <v>252</v>
      </c>
      <c r="Y12" s="49"/>
      <c r="Z12" s="24"/>
    </row>
    <row r="13" spans="1:26" ht="18" customHeight="1" x14ac:dyDescent="0.15">
      <c r="L13" s="16" t="s">
        <v>115</v>
      </c>
      <c r="P13" s="182"/>
      <c r="Q13" s="137">
        <v>8</v>
      </c>
      <c r="R13" s="13" t="s">
        <v>85</v>
      </c>
      <c r="S13" s="13" t="s">
        <v>100</v>
      </c>
      <c r="T13" s="13" t="s">
        <v>113</v>
      </c>
      <c r="U13" s="13" t="s">
        <v>116</v>
      </c>
      <c r="V13" s="21"/>
      <c r="X13" s="23" t="s">
        <v>117</v>
      </c>
      <c r="Y13" s="49"/>
      <c r="Z13" s="24"/>
    </row>
    <row r="14" spans="1:26" ht="18" customHeight="1" x14ac:dyDescent="0.15">
      <c r="L14" s="16" t="s">
        <v>118</v>
      </c>
      <c r="P14" s="182"/>
      <c r="Q14" s="137">
        <v>9</v>
      </c>
      <c r="R14" s="13" t="s">
        <v>85</v>
      </c>
      <c r="S14" s="13" t="s">
        <v>100</v>
      </c>
      <c r="T14" s="13" t="s">
        <v>113</v>
      </c>
      <c r="U14" s="13" t="s">
        <v>119</v>
      </c>
      <c r="V14" s="21"/>
      <c r="X14" s="23" t="s">
        <v>120</v>
      </c>
      <c r="Y14" s="49"/>
      <c r="Z14" s="24"/>
    </row>
    <row r="15" spans="1:26" ht="18" customHeight="1" x14ac:dyDescent="0.15">
      <c r="L15" s="19" t="s">
        <v>121</v>
      </c>
      <c r="P15" s="182"/>
      <c r="Q15" s="137">
        <v>10</v>
      </c>
      <c r="R15" s="13" t="s">
        <v>85</v>
      </c>
      <c r="S15" s="13" t="s">
        <v>100</v>
      </c>
      <c r="T15" s="13" t="s">
        <v>122</v>
      </c>
      <c r="U15" s="13" t="s">
        <v>123</v>
      </c>
      <c r="V15" s="21"/>
      <c r="X15" s="23" t="s">
        <v>124</v>
      </c>
      <c r="Y15" s="49"/>
      <c r="Z15" s="24"/>
    </row>
    <row r="16" spans="1:26" ht="18" customHeight="1" x14ac:dyDescent="0.15">
      <c r="P16" s="182"/>
      <c r="Q16" s="137">
        <v>11</v>
      </c>
      <c r="R16" s="13" t="s">
        <v>85</v>
      </c>
      <c r="S16" s="13" t="s">
        <v>100</v>
      </c>
      <c r="T16" s="13" t="s">
        <v>122</v>
      </c>
      <c r="U16" s="13" t="s">
        <v>125</v>
      </c>
      <c r="V16" s="21"/>
      <c r="X16" s="168"/>
      <c r="Y16" s="163"/>
      <c r="Z16" s="164"/>
    </row>
    <row r="17" spans="1:26" ht="18" customHeight="1" x14ac:dyDescent="0.15">
      <c r="A17" s="141" t="s">
        <v>230</v>
      </c>
      <c r="B17" s="142" t="s">
        <v>231</v>
      </c>
      <c r="C17" s="232" t="s">
        <v>232</v>
      </c>
      <c r="D17" s="232"/>
      <c r="E17" s="232"/>
      <c r="F17" s="232"/>
      <c r="G17" s="233"/>
      <c r="H17" s="142" t="s">
        <v>233</v>
      </c>
      <c r="P17" s="182"/>
      <c r="Q17" s="137">
        <v>12</v>
      </c>
      <c r="R17" s="13" t="s">
        <v>85</v>
      </c>
      <c r="S17" s="13" t="s">
        <v>100</v>
      </c>
      <c r="T17" s="13" t="s">
        <v>122</v>
      </c>
      <c r="U17" s="13" t="s">
        <v>126</v>
      </c>
      <c r="V17" s="21"/>
      <c r="X17" s="162" t="s">
        <v>127</v>
      </c>
      <c r="Z17" s="170"/>
    </row>
    <row r="18" spans="1:26" ht="18" customHeight="1" x14ac:dyDescent="0.15">
      <c r="A18" s="136">
        <v>1</v>
      </c>
      <c r="B18" s="136" t="s">
        <v>234</v>
      </c>
      <c r="C18" s="136" t="s">
        <v>235</v>
      </c>
      <c r="D18" s="136"/>
      <c r="E18" s="136"/>
      <c r="F18" s="136"/>
      <c r="G18" s="143"/>
      <c r="H18" s="136">
        <v>0.5</v>
      </c>
      <c r="P18" s="182"/>
      <c r="Q18" s="137">
        <v>13</v>
      </c>
      <c r="R18" s="13" t="s">
        <v>85</v>
      </c>
      <c r="S18" s="13" t="s">
        <v>100</v>
      </c>
      <c r="T18" s="13" t="s">
        <v>128</v>
      </c>
      <c r="U18" s="13" t="s">
        <v>129</v>
      </c>
      <c r="V18" s="21"/>
      <c r="X18" s="165" t="s">
        <v>253</v>
      </c>
      <c r="Y18" s="163"/>
      <c r="Z18" s="164"/>
    </row>
    <row r="19" spans="1:26" ht="18" customHeight="1" x14ac:dyDescent="0.15">
      <c r="A19" s="136">
        <v>2</v>
      </c>
      <c r="B19" s="136" t="s">
        <v>236</v>
      </c>
      <c r="C19" s="136" t="s">
        <v>235</v>
      </c>
      <c r="D19" s="136"/>
      <c r="E19" s="136"/>
      <c r="F19" s="136"/>
      <c r="G19" s="143"/>
      <c r="H19" s="136">
        <v>1</v>
      </c>
      <c r="P19" s="182"/>
      <c r="Q19" s="137">
        <v>14</v>
      </c>
      <c r="R19" s="13" t="s">
        <v>85</v>
      </c>
      <c r="S19" s="13" t="s">
        <v>100</v>
      </c>
      <c r="T19" s="13" t="s">
        <v>128</v>
      </c>
      <c r="U19" s="13" t="s">
        <v>130</v>
      </c>
      <c r="V19" s="21"/>
      <c r="X19" s="23" t="s">
        <v>254</v>
      </c>
      <c r="Y19" s="163"/>
      <c r="Z19" s="164"/>
    </row>
    <row r="20" spans="1:26" ht="18" customHeight="1" x14ac:dyDescent="0.15">
      <c r="A20" s="136">
        <v>3</v>
      </c>
      <c r="B20" s="136" t="s">
        <v>237</v>
      </c>
      <c r="C20" s="136" t="s">
        <v>238</v>
      </c>
      <c r="D20" s="136" t="s">
        <v>239</v>
      </c>
      <c r="E20" s="136" t="s">
        <v>240</v>
      </c>
      <c r="F20" s="136" t="s">
        <v>241</v>
      </c>
      <c r="G20" s="143" t="s">
        <v>242</v>
      </c>
      <c r="H20" s="136">
        <v>1.5</v>
      </c>
      <c r="P20" s="182"/>
      <c r="Q20" s="137">
        <v>15</v>
      </c>
      <c r="R20" s="13" t="s">
        <v>85</v>
      </c>
      <c r="S20" s="13" t="s">
        <v>100</v>
      </c>
      <c r="T20" s="13" t="s">
        <v>128</v>
      </c>
      <c r="U20" s="13" t="s">
        <v>131</v>
      </c>
      <c r="V20" s="21"/>
      <c r="X20" s="23" t="s">
        <v>117</v>
      </c>
      <c r="Z20" s="170"/>
    </row>
    <row r="21" spans="1:26" ht="18" customHeight="1" x14ac:dyDescent="0.15">
      <c r="A21" s="136">
        <v>4</v>
      </c>
      <c r="B21" s="136" t="s">
        <v>243</v>
      </c>
      <c r="C21" s="136" t="s">
        <v>235</v>
      </c>
      <c r="D21" s="136"/>
      <c r="E21" s="136"/>
      <c r="F21" s="136"/>
      <c r="G21" s="143"/>
      <c r="H21" s="136">
        <v>2</v>
      </c>
      <c r="P21" s="182"/>
      <c r="Q21" s="137">
        <v>16</v>
      </c>
      <c r="R21" s="13" t="s">
        <v>85</v>
      </c>
      <c r="S21" s="13" t="s">
        <v>100</v>
      </c>
      <c r="T21" s="13" t="s">
        <v>132</v>
      </c>
      <c r="U21" s="13" t="s">
        <v>133</v>
      </c>
      <c r="V21" s="21"/>
      <c r="X21" s="234" t="s">
        <v>255</v>
      </c>
      <c r="Y21" s="235"/>
      <c r="Z21" s="236"/>
    </row>
    <row r="22" spans="1:26" ht="18" customHeight="1" x14ac:dyDescent="0.15">
      <c r="A22" s="136">
        <v>5</v>
      </c>
      <c r="B22" s="136" t="s">
        <v>244</v>
      </c>
      <c r="C22" s="136" t="s">
        <v>235</v>
      </c>
      <c r="D22" s="136"/>
      <c r="E22" s="136"/>
      <c r="F22" s="136"/>
      <c r="G22" s="143"/>
      <c r="H22" s="136">
        <v>2.5</v>
      </c>
      <c r="P22" s="182"/>
      <c r="Q22" s="137">
        <v>17</v>
      </c>
      <c r="R22" s="13" t="s">
        <v>85</v>
      </c>
      <c r="S22" s="13" t="s">
        <v>134</v>
      </c>
      <c r="T22" s="13" t="s">
        <v>134</v>
      </c>
      <c r="U22" s="13" t="s">
        <v>135</v>
      </c>
      <c r="V22" s="21"/>
      <c r="X22" s="234"/>
      <c r="Y22" s="235"/>
      <c r="Z22" s="236"/>
    </row>
    <row r="23" spans="1:26" ht="18" customHeight="1" x14ac:dyDescent="0.15">
      <c r="A23" s="136">
        <v>6</v>
      </c>
      <c r="B23" s="136" t="s">
        <v>245</v>
      </c>
      <c r="C23" s="136" t="s">
        <v>235</v>
      </c>
      <c r="D23" s="136"/>
      <c r="E23" s="136"/>
      <c r="F23" s="136"/>
      <c r="G23" s="143"/>
      <c r="H23" s="136">
        <v>3</v>
      </c>
      <c r="P23" s="182"/>
      <c r="Q23" s="137">
        <v>18</v>
      </c>
      <c r="R23" s="13" t="s">
        <v>85</v>
      </c>
      <c r="S23" s="13" t="s">
        <v>134</v>
      </c>
      <c r="T23" s="13" t="s">
        <v>134</v>
      </c>
      <c r="U23" s="13" t="s">
        <v>136</v>
      </c>
      <c r="V23" s="183"/>
      <c r="W23" s="184"/>
      <c r="X23" s="168"/>
      <c r="Y23" s="163"/>
      <c r="Z23" s="164"/>
    </row>
    <row r="24" spans="1:26" ht="18" customHeight="1" x14ac:dyDescent="0.15">
      <c r="A24" s="136">
        <v>7</v>
      </c>
      <c r="H24" s="136">
        <v>3.5</v>
      </c>
      <c r="P24" s="182"/>
      <c r="Q24" s="137">
        <v>19</v>
      </c>
      <c r="R24" s="13" t="s">
        <v>85</v>
      </c>
      <c r="S24" s="13" t="s">
        <v>134</v>
      </c>
      <c r="T24" s="13" t="s">
        <v>134</v>
      </c>
      <c r="U24" s="13" t="s">
        <v>137</v>
      </c>
      <c r="V24" s="21"/>
      <c r="X24" s="165" t="s">
        <v>256</v>
      </c>
      <c r="Y24" s="163"/>
      <c r="Z24" s="164"/>
    </row>
    <row r="25" spans="1:26" ht="18" customHeight="1" x14ac:dyDescent="0.15">
      <c r="A25" s="136">
        <v>8</v>
      </c>
      <c r="H25" s="136">
        <v>4</v>
      </c>
      <c r="P25" s="182"/>
      <c r="Q25" s="137">
        <v>20</v>
      </c>
      <c r="R25" s="13" t="s">
        <v>85</v>
      </c>
      <c r="S25" s="13" t="s">
        <v>134</v>
      </c>
      <c r="T25" s="13" t="s">
        <v>134</v>
      </c>
      <c r="U25" s="13" t="s">
        <v>138</v>
      </c>
      <c r="V25" s="21"/>
      <c r="X25" s="23" t="s">
        <v>257</v>
      </c>
      <c r="Y25" s="163"/>
      <c r="Z25" s="164"/>
    </row>
    <row r="26" spans="1:26" ht="18" customHeight="1" x14ac:dyDescent="0.15">
      <c r="A26" s="136">
        <v>9</v>
      </c>
      <c r="H26" s="136">
        <v>4.5</v>
      </c>
      <c r="P26" s="182"/>
      <c r="Q26" s="137">
        <v>21</v>
      </c>
      <c r="R26" s="13" t="s">
        <v>85</v>
      </c>
      <c r="S26" s="13" t="s">
        <v>134</v>
      </c>
      <c r="T26" s="13" t="s">
        <v>134</v>
      </c>
      <c r="U26" s="13" t="s">
        <v>139</v>
      </c>
      <c r="V26" s="21"/>
      <c r="X26" s="23" t="s">
        <v>258</v>
      </c>
      <c r="Y26" s="163"/>
      <c r="Z26" s="164"/>
    </row>
    <row r="27" spans="1:26" ht="18" customHeight="1" x14ac:dyDescent="0.15">
      <c r="A27" s="136">
        <v>10</v>
      </c>
      <c r="H27" s="136">
        <v>5</v>
      </c>
      <c r="P27" s="182"/>
      <c r="Q27" s="137">
        <v>22</v>
      </c>
      <c r="R27" s="13" t="s">
        <v>85</v>
      </c>
      <c r="S27" s="13" t="s">
        <v>134</v>
      </c>
      <c r="T27" s="13" t="s">
        <v>134</v>
      </c>
      <c r="U27" s="13" t="s">
        <v>140</v>
      </c>
      <c r="V27" s="21"/>
      <c r="X27" s="23" t="s">
        <v>259</v>
      </c>
      <c r="Y27" s="163"/>
      <c r="Z27" s="164"/>
    </row>
    <row r="28" spans="1:26" ht="18" customHeight="1" x14ac:dyDescent="0.15">
      <c r="A28" s="136">
        <v>11</v>
      </c>
      <c r="H28" s="136">
        <v>5.5</v>
      </c>
      <c r="P28" s="182"/>
      <c r="Q28" s="137">
        <v>23</v>
      </c>
      <c r="R28" s="13" t="s">
        <v>85</v>
      </c>
      <c r="S28" s="13" t="s">
        <v>134</v>
      </c>
      <c r="T28" s="13" t="s">
        <v>134</v>
      </c>
      <c r="U28" s="13" t="s">
        <v>141</v>
      </c>
      <c r="V28" s="21"/>
      <c r="X28" s="168"/>
      <c r="Y28" s="163"/>
      <c r="Z28" s="164"/>
    </row>
    <row r="29" spans="1:26" ht="18" customHeight="1" x14ac:dyDescent="0.15">
      <c r="A29" s="136">
        <v>12</v>
      </c>
      <c r="H29" s="136">
        <v>6</v>
      </c>
      <c r="P29" s="182"/>
      <c r="Q29" s="137">
        <v>24</v>
      </c>
      <c r="R29" s="13" t="s">
        <v>142</v>
      </c>
      <c r="S29" s="13" t="s">
        <v>143</v>
      </c>
      <c r="T29" s="13" t="s">
        <v>144</v>
      </c>
      <c r="U29" s="13" t="s">
        <v>145</v>
      </c>
      <c r="V29" s="21"/>
      <c r="X29" s="162" t="s">
        <v>147</v>
      </c>
      <c r="Y29" s="163"/>
      <c r="Z29" s="164"/>
    </row>
    <row r="30" spans="1:26" ht="18" customHeight="1" x14ac:dyDescent="0.15">
      <c r="H30" s="136">
        <v>6.5</v>
      </c>
      <c r="P30" s="182"/>
      <c r="Q30" s="137">
        <v>25</v>
      </c>
      <c r="R30" s="13" t="s">
        <v>142</v>
      </c>
      <c r="S30" s="13" t="s">
        <v>143</v>
      </c>
      <c r="T30" s="13" t="s">
        <v>144</v>
      </c>
      <c r="U30" s="13" t="s">
        <v>146</v>
      </c>
      <c r="V30" s="21"/>
      <c r="X30" s="165" t="s">
        <v>149</v>
      </c>
      <c r="Z30" s="170"/>
    </row>
    <row r="31" spans="1:26" ht="18" customHeight="1" x14ac:dyDescent="0.15">
      <c r="H31" s="136">
        <v>7</v>
      </c>
      <c r="P31" s="182"/>
      <c r="Q31" s="137">
        <v>26</v>
      </c>
      <c r="R31" s="13" t="s">
        <v>142</v>
      </c>
      <c r="S31" s="13" t="s">
        <v>143</v>
      </c>
      <c r="T31" s="13" t="s">
        <v>144</v>
      </c>
      <c r="U31" s="13" t="s">
        <v>148</v>
      </c>
      <c r="V31" s="21"/>
      <c r="X31" s="23" t="s">
        <v>260</v>
      </c>
      <c r="Y31" s="163"/>
      <c r="Z31" s="164"/>
    </row>
    <row r="32" spans="1:26" ht="18" customHeight="1" x14ac:dyDescent="0.15">
      <c r="H32" s="136">
        <v>7.5</v>
      </c>
      <c r="P32" s="182"/>
      <c r="Q32" s="137">
        <v>27</v>
      </c>
      <c r="R32" s="13" t="s">
        <v>142</v>
      </c>
      <c r="S32" s="13" t="s">
        <v>143</v>
      </c>
      <c r="T32" s="13" t="s">
        <v>144</v>
      </c>
      <c r="U32" s="13" t="s">
        <v>150</v>
      </c>
      <c r="V32" s="21"/>
      <c r="X32" s="23" t="s">
        <v>261</v>
      </c>
      <c r="Y32" s="166"/>
      <c r="Z32" s="167"/>
    </row>
    <row r="33" spans="8:26" ht="18" customHeight="1" x14ac:dyDescent="0.15">
      <c r="H33" s="136">
        <v>8</v>
      </c>
      <c r="P33" s="182"/>
      <c r="Q33" s="137">
        <v>28</v>
      </c>
      <c r="R33" s="13" t="s">
        <v>142</v>
      </c>
      <c r="S33" s="13" t="s">
        <v>143</v>
      </c>
      <c r="T33" s="13" t="s">
        <v>92</v>
      </c>
      <c r="U33" s="13" t="s">
        <v>151</v>
      </c>
      <c r="V33" s="21"/>
      <c r="X33" s="23" t="s">
        <v>262</v>
      </c>
      <c r="Y33" s="163"/>
      <c r="Z33" s="164"/>
    </row>
    <row r="34" spans="8:26" ht="18" customHeight="1" x14ac:dyDescent="0.15">
      <c r="H34" s="136">
        <v>8.5</v>
      </c>
      <c r="P34" s="182"/>
      <c r="Q34" s="137">
        <v>29</v>
      </c>
      <c r="R34" s="13" t="s">
        <v>142</v>
      </c>
      <c r="S34" s="13" t="s">
        <v>152</v>
      </c>
      <c r="T34" s="13" t="s">
        <v>97</v>
      </c>
      <c r="U34" s="13" t="s">
        <v>153</v>
      </c>
      <c r="V34" s="21"/>
      <c r="W34" s="185"/>
      <c r="X34" s="25" t="s">
        <v>263</v>
      </c>
      <c r="Y34" s="26"/>
      <c r="Z34" s="27"/>
    </row>
    <row r="35" spans="8:26" ht="18" customHeight="1" x14ac:dyDescent="0.15">
      <c r="H35" s="136">
        <v>9</v>
      </c>
      <c r="P35" s="182"/>
      <c r="Q35" s="137">
        <v>30</v>
      </c>
      <c r="R35" s="13" t="s">
        <v>142</v>
      </c>
      <c r="S35" s="13" t="s">
        <v>100</v>
      </c>
      <c r="T35" s="13" t="s">
        <v>101</v>
      </c>
      <c r="U35" s="13" t="s">
        <v>154</v>
      </c>
      <c r="V35" s="21"/>
      <c r="Y35" s="163"/>
      <c r="Z35" s="163"/>
    </row>
    <row r="36" spans="8:26" ht="18" customHeight="1" x14ac:dyDescent="0.15">
      <c r="H36" s="136">
        <v>9.5</v>
      </c>
      <c r="P36" s="182"/>
      <c r="Q36" s="137">
        <v>31</v>
      </c>
      <c r="R36" s="13" t="s">
        <v>142</v>
      </c>
      <c r="S36" s="13" t="s">
        <v>100</v>
      </c>
      <c r="T36" s="13" t="s">
        <v>113</v>
      </c>
      <c r="U36" s="13" t="s">
        <v>155</v>
      </c>
      <c r="V36" s="21"/>
    </row>
    <row r="37" spans="8:26" ht="18" customHeight="1" x14ac:dyDescent="0.15">
      <c r="H37" s="136">
        <v>10</v>
      </c>
      <c r="P37" s="182"/>
      <c r="Q37" s="137">
        <v>32</v>
      </c>
      <c r="R37" s="13" t="s">
        <v>142</v>
      </c>
      <c r="S37" s="13" t="s">
        <v>100</v>
      </c>
      <c r="T37" s="13" t="s">
        <v>122</v>
      </c>
      <c r="U37" s="13" t="s">
        <v>156</v>
      </c>
      <c r="V37" s="21"/>
    </row>
    <row r="38" spans="8:26" ht="18" customHeight="1" x14ac:dyDescent="0.15">
      <c r="H38" s="136">
        <v>10.5</v>
      </c>
      <c r="P38" s="182"/>
      <c r="Q38" s="137">
        <v>33</v>
      </c>
      <c r="R38" s="13" t="s">
        <v>142</v>
      </c>
      <c r="S38" s="13" t="s">
        <v>100</v>
      </c>
      <c r="T38" s="13" t="s">
        <v>128</v>
      </c>
      <c r="U38" s="13" t="s">
        <v>157</v>
      </c>
      <c r="V38" s="21"/>
    </row>
    <row r="39" spans="8:26" ht="18" customHeight="1" x14ac:dyDescent="0.15">
      <c r="H39" s="136">
        <v>11</v>
      </c>
      <c r="P39" s="182"/>
      <c r="Q39" s="137">
        <v>34</v>
      </c>
      <c r="R39" s="13" t="s">
        <v>142</v>
      </c>
      <c r="S39" s="13" t="s">
        <v>92</v>
      </c>
      <c r="T39" s="13" t="s">
        <v>158</v>
      </c>
      <c r="U39" s="13" t="s">
        <v>159</v>
      </c>
      <c r="V39" s="21"/>
    </row>
    <row r="40" spans="8:26" ht="18" customHeight="1" x14ac:dyDescent="0.15">
      <c r="H40" s="136">
        <v>11.5</v>
      </c>
      <c r="P40" s="182"/>
      <c r="Q40" s="137">
        <v>35</v>
      </c>
      <c r="R40" s="13" t="s">
        <v>142</v>
      </c>
      <c r="S40" s="13" t="s">
        <v>92</v>
      </c>
      <c r="T40" s="13" t="s">
        <v>160</v>
      </c>
      <c r="U40" s="13" t="s">
        <v>161</v>
      </c>
      <c r="V40" s="21"/>
    </row>
    <row r="41" spans="8:26" ht="18" customHeight="1" x14ac:dyDescent="0.15">
      <c r="H41" s="136">
        <v>12</v>
      </c>
      <c r="P41" s="182"/>
      <c r="Q41" s="137">
        <v>36</v>
      </c>
      <c r="R41" s="13" t="s">
        <v>142</v>
      </c>
      <c r="S41" s="13" t="s">
        <v>92</v>
      </c>
      <c r="T41" s="13" t="s">
        <v>162</v>
      </c>
      <c r="U41" s="13" t="s">
        <v>264</v>
      </c>
      <c r="V41" s="21"/>
    </row>
    <row r="42" spans="8:26" ht="18" customHeight="1" x14ac:dyDescent="0.15">
      <c r="P42" s="182"/>
      <c r="Q42" s="137">
        <v>37</v>
      </c>
      <c r="R42" s="13" t="s">
        <v>142</v>
      </c>
      <c r="S42" s="13" t="s">
        <v>92</v>
      </c>
      <c r="T42" s="13" t="s">
        <v>163</v>
      </c>
      <c r="U42" s="13" t="s">
        <v>164</v>
      </c>
      <c r="V42" s="21"/>
      <c r="W42" s="30" t="s">
        <v>165</v>
      </c>
    </row>
    <row r="43" spans="8:26" ht="18" customHeight="1" x14ac:dyDescent="0.15">
      <c r="P43" s="182"/>
      <c r="Q43" s="137">
        <v>38</v>
      </c>
      <c r="R43" s="13" t="s">
        <v>142</v>
      </c>
      <c r="S43" s="13" t="s">
        <v>92</v>
      </c>
      <c r="T43" s="13" t="s">
        <v>166</v>
      </c>
      <c r="U43" s="28" t="s">
        <v>167</v>
      </c>
      <c r="V43" s="21"/>
      <c r="W43" s="8" t="s">
        <v>168</v>
      </c>
    </row>
    <row r="44" spans="8:26" ht="18" customHeight="1" x14ac:dyDescent="0.15">
      <c r="P44" s="182"/>
      <c r="Q44" s="137">
        <v>39</v>
      </c>
      <c r="R44" s="13" t="s">
        <v>142</v>
      </c>
      <c r="S44" s="13" t="s">
        <v>100</v>
      </c>
      <c r="T44" s="13" t="s">
        <v>158</v>
      </c>
      <c r="U44" s="29" t="s">
        <v>169</v>
      </c>
      <c r="V44" s="21"/>
      <c r="W44" s="29" t="s">
        <v>169</v>
      </c>
    </row>
    <row r="45" spans="8:26" ht="18" customHeight="1" x14ac:dyDescent="0.15">
      <c r="P45" s="182"/>
      <c r="Q45" s="137">
        <v>40</v>
      </c>
      <c r="R45" s="13" t="s">
        <v>142</v>
      </c>
      <c r="S45" s="13" t="s">
        <v>100</v>
      </c>
      <c r="T45" s="13" t="s">
        <v>158</v>
      </c>
      <c r="U45" s="29" t="s">
        <v>170</v>
      </c>
      <c r="V45" s="21"/>
      <c r="W45" s="29" t="s">
        <v>170</v>
      </c>
    </row>
    <row r="46" spans="8:26" ht="18" customHeight="1" x14ac:dyDescent="0.15">
      <c r="P46" s="182"/>
      <c r="Q46" s="137">
        <v>41</v>
      </c>
      <c r="R46" s="13" t="s">
        <v>142</v>
      </c>
      <c r="S46" s="13" t="s">
        <v>100</v>
      </c>
      <c r="T46" s="13" t="s">
        <v>158</v>
      </c>
      <c r="U46" s="29" t="s">
        <v>171</v>
      </c>
      <c r="V46" s="21"/>
      <c r="W46" s="29" t="s">
        <v>171</v>
      </c>
    </row>
    <row r="47" spans="8:26" ht="18" customHeight="1" x14ac:dyDescent="0.15">
      <c r="P47" s="182"/>
      <c r="Q47" s="137">
        <v>42</v>
      </c>
      <c r="R47" s="13" t="s">
        <v>142</v>
      </c>
      <c r="S47" s="13" t="s">
        <v>100</v>
      </c>
      <c r="T47" s="13" t="s">
        <v>160</v>
      </c>
      <c r="U47" s="29" t="s">
        <v>172</v>
      </c>
      <c r="V47" s="21"/>
      <c r="W47" s="29" t="s">
        <v>172</v>
      </c>
    </row>
    <row r="48" spans="8:26" ht="18" customHeight="1" x14ac:dyDescent="0.15">
      <c r="P48" s="182"/>
      <c r="Q48" s="137">
        <v>43</v>
      </c>
      <c r="R48" s="13" t="s">
        <v>142</v>
      </c>
      <c r="S48" s="13" t="s">
        <v>100</v>
      </c>
      <c r="T48" s="13" t="s">
        <v>160</v>
      </c>
      <c r="U48" s="29" t="s">
        <v>173</v>
      </c>
      <c r="V48" s="21"/>
      <c r="W48" s="29" t="s">
        <v>173</v>
      </c>
    </row>
    <row r="49" spans="16:25" ht="18" customHeight="1" x14ac:dyDescent="0.15">
      <c r="P49" s="182"/>
      <c r="Q49" s="137">
        <v>44</v>
      </c>
      <c r="R49" s="13" t="s">
        <v>142</v>
      </c>
      <c r="S49" s="13" t="s">
        <v>100</v>
      </c>
      <c r="T49" s="13" t="s">
        <v>160</v>
      </c>
      <c r="U49" s="29" t="s">
        <v>174</v>
      </c>
      <c r="V49" s="21"/>
      <c r="W49" s="29" t="s">
        <v>174</v>
      </c>
    </row>
    <row r="50" spans="16:25" ht="18" customHeight="1" x14ac:dyDescent="0.15">
      <c r="P50" s="182"/>
      <c r="Q50" s="137">
        <v>45</v>
      </c>
      <c r="R50" s="13" t="s">
        <v>142</v>
      </c>
      <c r="S50" s="13" t="s">
        <v>100</v>
      </c>
      <c r="T50" s="13" t="s">
        <v>162</v>
      </c>
      <c r="U50" s="29" t="s">
        <v>175</v>
      </c>
      <c r="V50" s="21"/>
      <c r="W50" s="29" t="s">
        <v>175</v>
      </c>
    </row>
    <row r="51" spans="16:25" ht="18" customHeight="1" x14ac:dyDescent="0.15">
      <c r="P51" s="182"/>
      <c r="Q51" s="137">
        <v>46</v>
      </c>
      <c r="R51" s="13" t="s">
        <v>142</v>
      </c>
      <c r="S51" s="13" t="s">
        <v>100</v>
      </c>
      <c r="T51" s="13" t="s">
        <v>162</v>
      </c>
      <c r="U51" s="29" t="s">
        <v>176</v>
      </c>
      <c r="V51" s="21"/>
      <c r="W51" s="29" t="s">
        <v>176</v>
      </c>
    </row>
    <row r="52" spans="16:25" ht="18" customHeight="1" x14ac:dyDescent="0.15">
      <c r="P52" s="182"/>
      <c r="Q52" s="137">
        <v>47</v>
      </c>
      <c r="R52" s="13" t="s">
        <v>142</v>
      </c>
      <c r="S52" s="13" t="s">
        <v>100</v>
      </c>
      <c r="T52" s="13" t="s">
        <v>162</v>
      </c>
      <c r="U52" s="29" t="s">
        <v>177</v>
      </c>
      <c r="V52" s="21"/>
      <c r="W52" s="29" t="s">
        <v>177</v>
      </c>
      <c r="Y52" s="144"/>
    </row>
    <row r="53" spans="16:25" ht="18" customHeight="1" x14ac:dyDescent="0.15">
      <c r="P53" s="182"/>
      <c r="Q53" s="137">
        <v>48</v>
      </c>
      <c r="R53" s="13" t="s">
        <v>142</v>
      </c>
      <c r="S53" s="13" t="s">
        <v>100</v>
      </c>
      <c r="T53" s="13" t="s">
        <v>163</v>
      </c>
      <c r="U53" s="29" t="s">
        <v>178</v>
      </c>
      <c r="V53" s="21"/>
      <c r="W53" s="29" t="s">
        <v>178</v>
      </c>
    </row>
    <row r="54" spans="16:25" ht="18" customHeight="1" x14ac:dyDescent="0.15">
      <c r="P54" s="182"/>
      <c r="Q54" s="137">
        <v>49</v>
      </c>
      <c r="R54" s="13" t="s">
        <v>142</v>
      </c>
      <c r="S54" s="13" t="s">
        <v>100</v>
      </c>
      <c r="T54" s="13" t="s">
        <v>163</v>
      </c>
      <c r="U54" s="29" t="s">
        <v>179</v>
      </c>
      <c r="V54" s="21"/>
      <c r="W54" s="29" t="s">
        <v>179</v>
      </c>
    </row>
    <row r="55" spans="16:25" ht="18" customHeight="1" x14ac:dyDescent="0.15">
      <c r="P55" s="182"/>
      <c r="Q55" s="137">
        <v>50</v>
      </c>
      <c r="R55" s="13" t="s">
        <v>142</v>
      </c>
      <c r="S55" s="13" t="s">
        <v>100</v>
      </c>
      <c r="T55" s="13" t="s">
        <v>166</v>
      </c>
      <c r="U55" s="29" t="s">
        <v>180</v>
      </c>
      <c r="V55" s="21"/>
      <c r="W55" s="186" t="s">
        <v>180</v>
      </c>
    </row>
    <row r="56" spans="16:25" ht="18" customHeight="1" x14ac:dyDescent="0.15">
      <c r="P56" s="182"/>
      <c r="Q56" s="137">
        <v>51</v>
      </c>
      <c r="R56" s="13" t="s">
        <v>142</v>
      </c>
      <c r="S56" s="13" t="s">
        <v>181</v>
      </c>
      <c r="T56" s="13" t="s">
        <v>181</v>
      </c>
      <c r="U56" s="31" t="s">
        <v>182</v>
      </c>
      <c r="V56" s="21"/>
      <c r="W56" s="187"/>
    </row>
    <row r="57" spans="16:25" ht="18" customHeight="1" x14ac:dyDescent="0.15">
      <c r="P57" s="182"/>
      <c r="Q57" s="137">
        <v>52</v>
      </c>
      <c r="R57" s="13" t="s">
        <v>142</v>
      </c>
      <c r="S57" s="13" t="s">
        <v>183</v>
      </c>
      <c r="T57" s="13" t="s">
        <v>183</v>
      </c>
      <c r="U57" s="13" t="s">
        <v>184</v>
      </c>
      <c r="V57" s="21"/>
      <c r="X57" s="49"/>
    </row>
    <row r="58" spans="16:25" ht="18" customHeight="1" x14ac:dyDescent="0.15">
      <c r="P58" s="182"/>
      <c r="Q58" s="137">
        <v>53</v>
      </c>
      <c r="R58" s="13" t="s">
        <v>142</v>
      </c>
      <c r="S58" s="13" t="s">
        <v>183</v>
      </c>
      <c r="T58" s="13" t="s">
        <v>183</v>
      </c>
      <c r="U58" s="52" t="s">
        <v>212</v>
      </c>
      <c r="V58" s="21"/>
      <c r="X58" s="49"/>
    </row>
    <row r="59" spans="16:25" ht="18" customHeight="1" x14ac:dyDescent="0.15">
      <c r="P59" s="182"/>
      <c r="Q59" s="137">
        <v>54</v>
      </c>
      <c r="R59" s="13" t="s">
        <v>142</v>
      </c>
      <c r="S59" s="13" t="s">
        <v>183</v>
      </c>
      <c r="T59" s="13" t="s">
        <v>183</v>
      </c>
      <c r="U59" s="13" t="s">
        <v>185</v>
      </c>
      <c r="V59" s="21"/>
      <c r="X59" s="51"/>
    </row>
    <row r="60" spans="16:25" ht="18" customHeight="1" x14ac:dyDescent="0.15">
      <c r="P60" s="182"/>
      <c r="Q60" s="137">
        <v>55</v>
      </c>
      <c r="R60" s="13" t="s">
        <v>142</v>
      </c>
      <c r="S60" s="13" t="s">
        <v>183</v>
      </c>
      <c r="T60" s="13" t="s">
        <v>183</v>
      </c>
      <c r="U60" s="13" t="s">
        <v>186</v>
      </c>
      <c r="V60" s="21"/>
      <c r="X60" s="51"/>
    </row>
    <row r="61" spans="16:25" ht="18" customHeight="1" x14ac:dyDescent="0.15">
      <c r="P61" s="182"/>
      <c r="Q61" s="137">
        <v>56</v>
      </c>
      <c r="R61" s="13" t="s">
        <v>142</v>
      </c>
      <c r="S61" s="13" t="s">
        <v>183</v>
      </c>
      <c r="T61" s="13" t="s">
        <v>183</v>
      </c>
      <c r="U61" s="13" t="s">
        <v>187</v>
      </c>
      <c r="V61" s="21"/>
      <c r="X61" s="51"/>
    </row>
    <row r="62" spans="16:25" ht="18" customHeight="1" x14ac:dyDescent="0.15">
      <c r="P62" s="182"/>
      <c r="Q62" s="137">
        <v>57</v>
      </c>
      <c r="R62" s="13" t="s">
        <v>142</v>
      </c>
      <c r="S62" s="13" t="s">
        <v>183</v>
      </c>
      <c r="T62" s="13" t="s">
        <v>183</v>
      </c>
      <c r="U62" s="13" t="s">
        <v>213</v>
      </c>
      <c r="V62" s="21"/>
      <c r="X62" s="51"/>
    </row>
    <row r="63" spans="16:25" ht="18" customHeight="1" x14ac:dyDescent="0.15">
      <c r="P63" s="182"/>
      <c r="Q63" s="145">
        <v>58</v>
      </c>
      <c r="R63" s="13" t="s">
        <v>142</v>
      </c>
      <c r="S63" s="13" t="s">
        <v>183</v>
      </c>
      <c r="T63" s="13" t="s">
        <v>183</v>
      </c>
      <c r="U63" s="13" t="s">
        <v>188</v>
      </c>
      <c r="V63" s="21"/>
      <c r="X63" s="51"/>
    </row>
    <row r="64" spans="16:25" ht="18" customHeight="1" x14ac:dyDescent="0.15">
      <c r="P64" s="182"/>
      <c r="Q64" s="146" t="s">
        <v>246</v>
      </c>
      <c r="R64" s="13" t="s">
        <v>142</v>
      </c>
      <c r="S64" s="13" t="s">
        <v>183</v>
      </c>
      <c r="T64" s="13" t="s">
        <v>183</v>
      </c>
      <c r="U64" s="13" t="s">
        <v>247</v>
      </c>
      <c r="V64" s="21"/>
      <c r="X64" s="51"/>
    </row>
    <row r="65" spans="16:24" ht="18" customHeight="1" x14ac:dyDescent="0.15">
      <c r="P65" s="182"/>
      <c r="Q65" s="147" t="s">
        <v>248</v>
      </c>
      <c r="R65" s="13" t="s">
        <v>142</v>
      </c>
      <c r="S65" s="13" t="s">
        <v>183</v>
      </c>
      <c r="T65" s="13" t="s">
        <v>183</v>
      </c>
      <c r="U65" s="29" t="s">
        <v>249</v>
      </c>
      <c r="V65" s="21"/>
      <c r="X65" s="50"/>
    </row>
    <row r="66" spans="16:24" ht="18" customHeight="1" x14ac:dyDescent="0.15">
      <c r="P66" s="182"/>
      <c r="Q66" s="137">
        <v>59</v>
      </c>
      <c r="R66" s="13" t="s">
        <v>142</v>
      </c>
      <c r="S66" s="13" t="s">
        <v>183</v>
      </c>
      <c r="T66" s="13" t="s">
        <v>183</v>
      </c>
      <c r="U66" s="13" t="s">
        <v>189</v>
      </c>
      <c r="V66" s="21"/>
      <c r="X66" s="51"/>
    </row>
    <row r="67" spans="16:24" ht="18" customHeight="1" x14ac:dyDescent="0.15">
      <c r="P67" s="182"/>
      <c r="Q67" s="137">
        <v>60</v>
      </c>
      <c r="R67" s="13" t="s">
        <v>142</v>
      </c>
      <c r="S67" s="13" t="s">
        <v>183</v>
      </c>
      <c r="T67" s="13" t="s">
        <v>183</v>
      </c>
      <c r="U67" s="13" t="s">
        <v>250</v>
      </c>
      <c r="V67" s="21"/>
      <c r="X67" s="51"/>
    </row>
    <row r="68" spans="16:24" ht="18" customHeight="1" x14ac:dyDescent="0.15">
      <c r="P68" s="182"/>
      <c r="Q68" s="137">
        <v>61</v>
      </c>
      <c r="R68" s="13" t="s">
        <v>190</v>
      </c>
      <c r="S68" s="13" t="s">
        <v>100</v>
      </c>
      <c r="T68" s="13" t="s">
        <v>113</v>
      </c>
      <c r="U68" s="13" t="s">
        <v>191</v>
      </c>
      <c r="V68" s="21"/>
      <c r="X68" s="51"/>
    </row>
    <row r="69" spans="16:24" ht="18" customHeight="1" x14ac:dyDescent="0.15">
      <c r="P69" s="182"/>
      <c r="Q69" s="137">
        <v>62</v>
      </c>
      <c r="R69" s="13" t="s">
        <v>190</v>
      </c>
      <c r="S69" s="13" t="s">
        <v>100</v>
      </c>
      <c r="T69" s="13" t="s">
        <v>113</v>
      </c>
      <c r="U69" s="13" t="s">
        <v>193</v>
      </c>
      <c r="V69" s="21"/>
      <c r="X69" s="51"/>
    </row>
    <row r="70" spans="16:24" ht="18" customHeight="1" x14ac:dyDescent="0.15">
      <c r="P70" s="182"/>
      <c r="Q70" s="137">
        <v>63</v>
      </c>
      <c r="R70" s="13" t="s">
        <v>190</v>
      </c>
      <c r="S70" s="13" t="s">
        <v>100</v>
      </c>
      <c r="T70" s="13" t="s">
        <v>122</v>
      </c>
      <c r="U70" s="13" t="s">
        <v>195</v>
      </c>
      <c r="V70" s="21"/>
      <c r="X70" s="51"/>
    </row>
    <row r="71" spans="16:24" ht="18" customHeight="1" x14ac:dyDescent="0.15">
      <c r="P71" s="182"/>
      <c r="Q71" s="137">
        <v>64</v>
      </c>
      <c r="R71" s="13" t="s">
        <v>190</v>
      </c>
      <c r="S71" s="13" t="s">
        <v>100</v>
      </c>
      <c r="T71" s="13" t="s">
        <v>122</v>
      </c>
      <c r="U71" s="13" t="s">
        <v>197</v>
      </c>
      <c r="V71" s="21"/>
      <c r="X71" s="51"/>
    </row>
    <row r="72" spans="16:24" ht="18.75" x14ac:dyDescent="0.15">
      <c r="P72" s="182"/>
      <c r="Q72" s="137">
        <v>65</v>
      </c>
      <c r="R72" s="13" t="s">
        <v>190</v>
      </c>
      <c r="S72" s="13" t="s">
        <v>100</v>
      </c>
      <c r="T72" s="13" t="s">
        <v>128</v>
      </c>
      <c r="U72" s="13" t="s">
        <v>199</v>
      </c>
      <c r="V72" s="21"/>
    </row>
    <row r="73" spans="16:24" ht="18.75" x14ac:dyDescent="0.15">
      <c r="P73" s="182"/>
      <c r="Q73" s="148">
        <v>66</v>
      </c>
      <c r="R73" s="28" t="s">
        <v>190</v>
      </c>
      <c r="S73" s="28" t="s">
        <v>100</v>
      </c>
      <c r="T73" s="28" t="s">
        <v>128</v>
      </c>
      <c r="U73" s="28" t="s">
        <v>201</v>
      </c>
      <c r="V73" s="21"/>
    </row>
    <row r="74" spans="16:24" x14ac:dyDescent="0.15">
      <c r="P74" s="188"/>
      <c r="Q74" s="149"/>
      <c r="R74" s="33"/>
      <c r="S74" s="33"/>
      <c r="T74" s="33"/>
      <c r="U74" s="33"/>
      <c r="V74" s="33"/>
    </row>
    <row r="75" spans="16:24" x14ac:dyDescent="0.15">
      <c r="P75" s="188"/>
      <c r="Q75" s="189"/>
      <c r="R75" s="190"/>
      <c r="S75" s="190"/>
      <c r="T75" s="190"/>
      <c r="U75" s="190"/>
      <c r="V75" s="33"/>
    </row>
    <row r="76" spans="16:24" x14ac:dyDescent="0.15">
      <c r="P76" s="188"/>
      <c r="Q76" s="189"/>
      <c r="R76" s="190"/>
      <c r="S76" s="190"/>
      <c r="T76" s="190"/>
      <c r="U76" s="190"/>
      <c r="V76" s="33"/>
    </row>
    <row r="77" spans="16:24" x14ac:dyDescent="0.15">
      <c r="P77" s="188"/>
      <c r="Q77" s="189"/>
      <c r="R77" s="190"/>
      <c r="S77" s="190"/>
      <c r="T77" s="190"/>
      <c r="U77" s="190"/>
      <c r="V77" s="33"/>
    </row>
    <row r="78" spans="16:24" x14ac:dyDescent="0.15">
      <c r="P78" s="188"/>
      <c r="Q78" s="189"/>
      <c r="R78" s="190"/>
      <c r="S78" s="190"/>
      <c r="T78" s="190"/>
      <c r="U78" s="190"/>
      <c r="V78" s="33"/>
    </row>
    <row r="79" spans="16:24" x14ac:dyDescent="0.15">
      <c r="P79" s="188"/>
      <c r="Q79" s="189"/>
      <c r="R79" s="190"/>
      <c r="S79" s="190"/>
      <c r="T79" s="190"/>
      <c r="U79" s="190"/>
      <c r="V79" s="33"/>
    </row>
    <row r="80" spans="16:24" x14ac:dyDescent="0.15">
      <c r="P80" s="188"/>
      <c r="Q80" s="189"/>
      <c r="R80" s="190"/>
      <c r="S80" s="190"/>
      <c r="T80" s="190"/>
      <c r="U80" s="190"/>
      <c r="V80" s="33"/>
    </row>
    <row r="81" spans="16:22" x14ac:dyDescent="0.15">
      <c r="P81" s="188"/>
      <c r="Q81" s="189"/>
      <c r="R81" s="190"/>
      <c r="S81" s="190"/>
      <c r="T81" s="190"/>
      <c r="U81" s="190"/>
      <c r="V81" s="33"/>
    </row>
    <row r="82" spans="16:22" x14ac:dyDescent="0.15">
      <c r="P82" s="188"/>
      <c r="Q82" s="189"/>
      <c r="R82" s="190"/>
      <c r="S82" s="190"/>
      <c r="T82" s="190"/>
      <c r="U82" s="190"/>
      <c r="V82" s="33"/>
    </row>
    <row r="83" spans="16:22" x14ac:dyDescent="0.15">
      <c r="P83" s="188"/>
      <c r="Q83" s="189"/>
      <c r="R83" s="190"/>
      <c r="S83" s="190"/>
      <c r="T83" s="190"/>
      <c r="U83" s="190"/>
      <c r="V83" s="33"/>
    </row>
    <row r="84" spans="16:22" x14ac:dyDescent="0.15">
      <c r="P84" s="188"/>
      <c r="Q84" s="189"/>
      <c r="R84" s="190"/>
      <c r="S84" s="190"/>
      <c r="T84" s="190"/>
      <c r="U84" s="190"/>
      <c r="V84" s="33"/>
    </row>
    <row r="85" spans="16:22" x14ac:dyDescent="0.15">
      <c r="P85" s="188"/>
      <c r="Q85" s="189"/>
      <c r="R85" s="190"/>
      <c r="S85" s="190"/>
      <c r="T85" s="190"/>
      <c r="U85" s="190"/>
      <c r="V85" s="33"/>
    </row>
    <row r="86" spans="16:22" x14ac:dyDescent="0.15">
      <c r="P86" s="188"/>
      <c r="Q86" s="189"/>
      <c r="R86" s="190"/>
      <c r="S86" s="190"/>
      <c r="T86" s="190"/>
      <c r="U86" s="190"/>
      <c r="V86" s="33"/>
    </row>
    <row r="87" spans="16:22" x14ac:dyDescent="0.15">
      <c r="P87" s="188"/>
      <c r="Q87" s="189"/>
      <c r="R87" s="190"/>
      <c r="S87" s="190"/>
      <c r="T87" s="190"/>
      <c r="U87" s="190"/>
      <c r="V87" s="33"/>
    </row>
    <row r="88" spans="16:22" x14ac:dyDescent="0.15">
      <c r="P88" s="188"/>
      <c r="Q88" s="189"/>
      <c r="R88" s="190"/>
      <c r="S88" s="190"/>
      <c r="T88" s="190"/>
      <c r="U88" s="190"/>
      <c r="V88" s="33"/>
    </row>
    <row r="89" spans="16:22" x14ac:dyDescent="0.15">
      <c r="P89" s="188"/>
      <c r="Q89" s="150"/>
      <c r="R89" s="34"/>
      <c r="S89" s="34"/>
      <c r="T89" s="34"/>
      <c r="U89" s="34"/>
      <c r="V89" s="33"/>
    </row>
    <row r="90" spans="16:22" x14ac:dyDescent="0.15">
      <c r="Q90" s="35"/>
      <c r="R90" s="35"/>
      <c r="S90" s="35" t="s">
        <v>203</v>
      </c>
      <c r="T90" s="35"/>
      <c r="U90" s="35"/>
      <c r="V90" s="36"/>
    </row>
    <row r="105" spans="16:21" x14ac:dyDescent="0.15">
      <c r="P105" s="136" t="str" cm="1">
        <f t="array" ref="P105">_xlfn._xlws.FILTER(P3:U89,P3:P89="○","")</f>
        <v/>
      </c>
      <c r="Q105" s="151"/>
      <c r="R105" s="152"/>
      <c r="S105" s="152"/>
      <c r="T105" s="152"/>
      <c r="U105" s="152"/>
    </row>
    <row r="106" spans="16:21" x14ac:dyDescent="0.15">
      <c r="P106" s="136"/>
      <c r="Q106" s="151"/>
      <c r="R106" s="152"/>
      <c r="S106" s="152"/>
      <c r="T106" s="152"/>
      <c r="U106" s="152"/>
    </row>
    <row r="107" spans="16:21" x14ac:dyDescent="0.15">
      <c r="P107" s="136"/>
      <c r="Q107" s="151"/>
      <c r="R107" s="152"/>
      <c r="S107" s="152"/>
      <c r="T107" s="152"/>
      <c r="U107" s="152"/>
    </row>
    <row r="108" spans="16:21" x14ac:dyDescent="0.15">
      <c r="P108" s="136"/>
      <c r="Q108" s="151"/>
      <c r="R108" s="152"/>
      <c r="S108" s="152"/>
      <c r="T108" s="152"/>
      <c r="U108" s="152"/>
    </row>
    <row r="109" spans="16:21" x14ac:dyDescent="0.15">
      <c r="P109" s="136"/>
      <c r="Q109" s="151"/>
      <c r="R109" s="152"/>
      <c r="S109" s="152"/>
      <c r="T109" s="152"/>
      <c r="U109" s="152"/>
    </row>
    <row r="110" spans="16:21" x14ac:dyDescent="0.15">
      <c r="P110" s="136"/>
      <c r="Q110" s="151"/>
      <c r="R110" s="152"/>
      <c r="S110" s="152"/>
      <c r="T110" s="152"/>
      <c r="U110" s="152"/>
    </row>
    <row r="111" spans="16:21" x14ac:dyDescent="0.15">
      <c r="P111" s="136"/>
      <c r="Q111" s="151"/>
      <c r="R111" s="152"/>
      <c r="S111" s="152"/>
      <c r="T111" s="152"/>
      <c r="U111" s="152"/>
    </row>
    <row r="112" spans="16:21" x14ac:dyDescent="0.15">
      <c r="P112" s="136"/>
      <c r="Q112" s="151"/>
      <c r="R112" s="152"/>
      <c r="S112" s="152"/>
      <c r="T112" s="152"/>
      <c r="U112" s="152"/>
    </row>
    <row r="113" spans="16:21" x14ac:dyDescent="0.15">
      <c r="P113" s="136"/>
      <c r="Q113" s="151"/>
      <c r="R113" s="152"/>
      <c r="S113" s="152"/>
      <c r="T113" s="152"/>
      <c r="U113" s="152"/>
    </row>
    <row r="114" spans="16:21" x14ac:dyDescent="0.15">
      <c r="P114" s="136"/>
      <c r="Q114" s="151"/>
      <c r="R114" s="152"/>
      <c r="S114" s="152"/>
      <c r="T114" s="152"/>
      <c r="U114" s="152"/>
    </row>
    <row r="115" spans="16:21" x14ac:dyDescent="0.15">
      <c r="P115" s="136"/>
      <c r="Q115" s="151"/>
      <c r="R115" s="152"/>
      <c r="S115" s="152"/>
      <c r="T115" s="152"/>
      <c r="U115" s="152"/>
    </row>
    <row r="116" spans="16:21" x14ac:dyDescent="0.15">
      <c r="P116" s="136"/>
      <c r="Q116" s="151"/>
      <c r="R116" s="152"/>
      <c r="S116" s="152"/>
      <c r="T116" s="152"/>
      <c r="U116" s="152"/>
    </row>
    <row r="117" spans="16:21" x14ac:dyDescent="0.15">
      <c r="P117" s="136"/>
      <c r="Q117" s="151"/>
      <c r="R117" s="152"/>
      <c r="S117" s="152"/>
      <c r="T117" s="152"/>
      <c r="U117" s="152"/>
    </row>
    <row r="118" spans="16:21" x14ac:dyDescent="0.15">
      <c r="P118" s="136"/>
      <c r="Q118" s="151"/>
      <c r="R118" s="152"/>
      <c r="S118" s="152"/>
      <c r="T118" s="152"/>
      <c r="U118" s="152"/>
    </row>
    <row r="119" spans="16:21" x14ac:dyDescent="0.15">
      <c r="P119" s="136"/>
      <c r="Q119" s="151"/>
      <c r="R119" s="152"/>
      <c r="S119" s="152"/>
      <c r="T119" s="152"/>
      <c r="U119" s="152"/>
    </row>
    <row r="120" spans="16:21" x14ac:dyDescent="0.15">
      <c r="P120" s="136"/>
      <c r="Q120" s="151"/>
      <c r="R120" s="152"/>
      <c r="S120" s="152"/>
      <c r="T120" s="152"/>
      <c r="U120" s="152"/>
    </row>
    <row r="121" spans="16:21" x14ac:dyDescent="0.15">
      <c r="P121" s="136"/>
      <c r="Q121" s="151"/>
      <c r="R121" s="152"/>
      <c r="S121" s="152"/>
      <c r="T121" s="152"/>
      <c r="U121" s="152"/>
    </row>
    <row r="122" spans="16:21" x14ac:dyDescent="0.15">
      <c r="P122" s="136"/>
      <c r="Q122" s="151"/>
      <c r="R122" s="152"/>
      <c r="S122" s="152"/>
      <c r="T122" s="152"/>
      <c r="U122" s="152"/>
    </row>
    <row r="123" spans="16:21" x14ac:dyDescent="0.15">
      <c r="P123" s="136"/>
      <c r="Q123" s="151"/>
      <c r="R123" s="152"/>
      <c r="S123" s="152"/>
      <c r="T123" s="152"/>
      <c r="U123" s="152"/>
    </row>
    <row r="124" spans="16:21" x14ac:dyDescent="0.15">
      <c r="P124" s="136"/>
      <c r="Q124" s="151"/>
      <c r="R124" s="152"/>
      <c r="S124" s="152"/>
      <c r="T124" s="152"/>
      <c r="U124" s="152"/>
    </row>
    <row r="125" spans="16:21" x14ac:dyDescent="0.15">
      <c r="P125" s="136"/>
      <c r="Q125" s="151"/>
      <c r="R125" s="152"/>
      <c r="S125" s="152"/>
      <c r="T125" s="152"/>
      <c r="U125" s="152"/>
    </row>
    <row r="126" spans="16:21" x14ac:dyDescent="0.15">
      <c r="P126" s="136"/>
      <c r="Q126" s="151"/>
      <c r="R126" s="152"/>
      <c r="S126" s="152"/>
      <c r="T126" s="152"/>
      <c r="U126" s="152"/>
    </row>
    <row r="127" spans="16:21" x14ac:dyDescent="0.15">
      <c r="P127" s="136"/>
      <c r="Q127" s="151"/>
      <c r="R127" s="152"/>
      <c r="S127" s="152"/>
      <c r="T127" s="152"/>
      <c r="U127" s="152"/>
    </row>
    <row r="128" spans="16:21" x14ac:dyDescent="0.15">
      <c r="P128" s="136"/>
      <c r="Q128" s="151"/>
      <c r="R128" s="152"/>
      <c r="S128" s="152"/>
      <c r="T128" s="152"/>
      <c r="U128" s="152"/>
    </row>
    <row r="129" spans="16:21" x14ac:dyDescent="0.15">
      <c r="P129" s="136"/>
      <c r="Q129" s="151"/>
      <c r="R129" s="152"/>
      <c r="S129" s="152"/>
      <c r="T129" s="152"/>
      <c r="U129" s="152"/>
    </row>
    <row r="130" spans="16:21" x14ac:dyDescent="0.15">
      <c r="P130" s="136"/>
      <c r="Q130" s="151"/>
      <c r="R130" s="152"/>
      <c r="S130" s="152"/>
      <c r="T130" s="152"/>
      <c r="U130" s="152"/>
    </row>
    <row r="131" spans="16:21" x14ac:dyDescent="0.15">
      <c r="P131" s="136"/>
      <c r="Q131" s="151"/>
      <c r="R131" s="152"/>
      <c r="S131" s="152"/>
      <c r="T131" s="152"/>
      <c r="U131" s="152"/>
    </row>
    <row r="132" spans="16:21" x14ac:dyDescent="0.15">
      <c r="P132" s="136"/>
      <c r="Q132" s="151"/>
      <c r="R132" s="152"/>
      <c r="S132" s="152"/>
      <c r="T132" s="152"/>
      <c r="U132" s="152"/>
    </row>
    <row r="133" spans="16:21" x14ac:dyDescent="0.15">
      <c r="P133" s="136"/>
      <c r="Q133" s="151"/>
      <c r="R133" s="152"/>
      <c r="S133" s="152"/>
      <c r="T133" s="152"/>
      <c r="U133" s="152"/>
    </row>
    <row r="134" spans="16:21" x14ac:dyDescent="0.15">
      <c r="P134" s="136"/>
      <c r="Q134" s="151"/>
      <c r="R134" s="152"/>
      <c r="S134" s="152"/>
      <c r="T134" s="152"/>
      <c r="U134" s="152"/>
    </row>
    <row r="135" spans="16:21" x14ac:dyDescent="0.15">
      <c r="P135" s="136"/>
      <c r="Q135" s="151"/>
      <c r="R135" s="152"/>
      <c r="S135" s="152"/>
      <c r="T135" s="152"/>
      <c r="U135" s="152"/>
    </row>
    <row r="136" spans="16:21" x14ac:dyDescent="0.15">
      <c r="P136" s="136"/>
      <c r="Q136" s="151"/>
      <c r="R136" s="152"/>
      <c r="S136" s="152"/>
      <c r="T136" s="152"/>
      <c r="U136" s="152"/>
    </row>
    <row r="137" spans="16:21" x14ac:dyDescent="0.15">
      <c r="P137" s="136"/>
      <c r="Q137" s="151"/>
      <c r="R137" s="152"/>
      <c r="S137" s="152"/>
      <c r="T137" s="152"/>
      <c r="U137" s="152"/>
    </row>
    <row r="138" spans="16:21" x14ac:dyDescent="0.15">
      <c r="P138" s="136"/>
      <c r="Q138" s="151"/>
      <c r="R138" s="152"/>
      <c r="S138" s="152"/>
      <c r="T138" s="152"/>
      <c r="U138" s="152"/>
    </row>
    <row r="139" spans="16:21" x14ac:dyDescent="0.15">
      <c r="P139" s="136"/>
      <c r="Q139" s="151"/>
      <c r="R139" s="152"/>
      <c r="S139" s="152"/>
      <c r="T139" s="152"/>
      <c r="U139" s="152"/>
    </row>
    <row r="140" spans="16:21" x14ac:dyDescent="0.15">
      <c r="P140" s="136"/>
      <c r="Q140" s="151"/>
      <c r="R140" s="152"/>
      <c r="S140" s="152"/>
      <c r="T140" s="152"/>
      <c r="U140" s="152"/>
    </row>
    <row r="141" spans="16:21" x14ac:dyDescent="0.15">
      <c r="P141" s="136"/>
      <c r="Q141" s="151"/>
      <c r="R141" s="152"/>
      <c r="S141" s="152"/>
      <c r="T141" s="152"/>
      <c r="U141" s="152"/>
    </row>
    <row r="142" spans="16:21" x14ac:dyDescent="0.15">
      <c r="P142" s="136"/>
      <c r="Q142" s="151"/>
      <c r="R142" s="152"/>
      <c r="S142" s="152"/>
      <c r="T142" s="152"/>
      <c r="U142" s="152"/>
    </row>
    <row r="143" spans="16:21" x14ac:dyDescent="0.15">
      <c r="P143" s="136"/>
      <c r="Q143" s="151"/>
      <c r="R143" s="152"/>
      <c r="S143" s="152"/>
      <c r="T143" s="152"/>
      <c r="U143" s="152"/>
    </row>
    <row r="144" spans="16:21" x14ac:dyDescent="0.15">
      <c r="P144" s="136"/>
      <c r="Q144" s="151"/>
      <c r="R144" s="152"/>
      <c r="S144" s="152"/>
      <c r="T144" s="152"/>
      <c r="U144" s="152"/>
    </row>
    <row r="145" spans="16:21" x14ac:dyDescent="0.15">
      <c r="P145" s="136"/>
      <c r="Q145" s="151"/>
      <c r="R145" s="152"/>
      <c r="S145" s="152"/>
      <c r="T145" s="152"/>
      <c r="U145" s="152"/>
    </row>
    <row r="146" spans="16:21" x14ac:dyDescent="0.15">
      <c r="P146" s="136"/>
      <c r="Q146" s="151"/>
      <c r="R146" s="152"/>
      <c r="S146" s="152"/>
      <c r="T146" s="152"/>
      <c r="U146" s="152"/>
    </row>
    <row r="147" spans="16:21" x14ac:dyDescent="0.15">
      <c r="P147" s="136"/>
      <c r="Q147" s="151"/>
      <c r="R147" s="152"/>
      <c r="S147" s="152"/>
      <c r="T147" s="152"/>
      <c r="U147" s="152"/>
    </row>
    <row r="148" spans="16:21" x14ac:dyDescent="0.15">
      <c r="P148" s="136"/>
      <c r="Q148" s="151"/>
      <c r="R148" s="152"/>
      <c r="S148" s="152"/>
      <c r="T148" s="152"/>
      <c r="U148" s="152"/>
    </row>
    <row r="149" spans="16:21" x14ac:dyDescent="0.15">
      <c r="P149" s="136"/>
      <c r="Q149" s="151"/>
      <c r="R149" s="152"/>
      <c r="S149" s="152"/>
      <c r="T149" s="152"/>
      <c r="U149" s="152"/>
    </row>
    <row r="150" spans="16:21" x14ac:dyDescent="0.15">
      <c r="P150" s="136"/>
      <c r="Q150" s="151"/>
      <c r="R150" s="152"/>
      <c r="S150" s="152"/>
      <c r="T150" s="152"/>
      <c r="U150" s="152"/>
    </row>
    <row r="151" spans="16:21" x14ac:dyDescent="0.15">
      <c r="P151" s="136"/>
      <c r="Q151" s="151"/>
      <c r="R151" s="152"/>
      <c r="S151" s="152"/>
      <c r="T151" s="152"/>
      <c r="U151" s="152"/>
    </row>
    <row r="152" spans="16:21" x14ac:dyDescent="0.15">
      <c r="P152" s="136"/>
      <c r="Q152" s="151"/>
      <c r="R152" s="152"/>
      <c r="S152" s="152"/>
      <c r="T152" s="152"/>
      <c r="U152" s="152"/>
    </row>
    <row r="153" spans="16:21" x14ac:dyDescent="0.15">
      <c r="P153" s="136"/>
      <c r="Q153" s="151"/>
      <c r="R153" s="152"/>
      <c r="S153" s="152"/>
      <c r="T153" s="152"/>
      <c r="U153" s="152"/>
    </row>
    <row r="154" spans="16:21" x14ac:dyDescent="0.15">
      <c r="P154" s="136"/>
      <c r="Q154" s="151"/>
      <c r="R154" s="152"/>
      <c r="S154" s="152"/>
      <c r="T154" s="152"/>
      <c r="U154" s="152"/>
    </row>
    <row r="155" spans="16:21" x14ac:dyDescent="0.15">
      <c r="P155" s="136"/>
      <c r="Q155" s="151"/>
      <c r="R155" s="152"/>
      <c r="S155" s="152"/>
      <c r="T155" s="152"/>
      <c r="U155" s="152"/>
    </row>
    <row r="156" spans="16:21" x14ac:dyDescent="0.15">
      <c r="P156" s="136"/>
      <c r="Q156" s="151"/>
      <c r="R156" s="152"/>
      <c r="S156" s="152"/>
      <c r="T156" s="152"/>
      <c r="U156" s="152"/>
    </row>
    <row r="157" spans="16:21" x14ac:dyDescent="0.15">
      <c r="P157" s="136"/>
      <c r="Q157" s="151"/>
      <c r="R157" s="152"/>
      <c r="S157" s="152"/>
      <c r="T157" s="152"/>
      <c r="U157" s="152"/>
    </row>
    <row r="158" spans="16:21" x14ac:dyDescent="0.15">
      <c r="P158" s="136"/>
      <c r="Q158" s="151"/>
      <c r="R158" s="152"/>
      <c r="S158" s="152"/>
      <c r="T158" s="152"/>
      <c r="U158" s="152"/>
    </row>
    <row r="159" spans="16:21" x14ac:dyDescent="0.15">
      <c r="P159" s="136"/>
      <c r="Q159" s="151"/>
      <c r="R159" s="152"/>
      <c r="S159" s="152"/>
      <c r="T159" s="152"/>
      <c r="U159" s="152"/>
    </row>
    <row r="160" spans="16:21" x14ac:dyDescent="0.15">
      <c r="P160" s="136"/>
      <c r="Q160" s="151"/>
      <c r="R160" s="152"/>
      <c r="S160" s="152"/>
      <c r="T160" s="152"/>
      <c r="U160" s="152"/>
    </row>
    <row r="161" spans="16:21" x14ac:dyDescent="0.15">
      <c r="P161" s="136"/>
      <c r="Q161" s="151"/>
      <c r="R161" s="152"/>
      <c r="S161" s="152"/>
      <c r="T161" s="152"/>
      <c r="U161" s="152"/>
    </row>
    <row r="162" spans="16:21" x14ac:dyDescent="0.15">
      <c r="P162" s="136"/>
      <c r="Q162" s="151"/>
      <c r="R162" s="152"/>
      <c r="S162" s="152"/>
      <c r="T162" s="152"/>
      <c r="U162" s="152"/>
    </row>
    <row r="163" spans="16:21" x14ac:dyDescent="0.15">
      <c r="P163" s="136"/>
      <c r="Q163" s="151"/>
      <c r="R163" s="152"/>
      <c r="S163" s="152"/>
      <c r="T163" s="152"/>
      <c r="U163" s="152"/>
    </row>
    <row r="164" spans="16:21" x14ac:dyDescent="0.15">
      <c r="P164" s="136"/>
      <c r="Q164" s="151"/>
      <c r="R164" s="152"/>
      <c r="S164" s="152"/>
      <c r="T164" s="152"/>
      <c r="U164" s="152"/>
    </row>
    <row r="165" spans="16:21" x14ac:dyDescent="0.15">
      <c r="P165" s="136"/>
      <c r="Q165" s="151"/>
      <c r="R165" s="152"/>
      <c r="S165" s="152"/>
      <c r="T165" s="152"/>
      <c r="U165" s="152"/>
    </row>
    <row r="166" spans="16:21" x14ac:dyDescent="0.15">
      <c r="P166" s="136"/>
      <c r="Q166" s="151"/>
      <c r="R166" s="152"/>
      <c r="S166" s="152"/>
      <c r="T166" s="152"/>
      <c r="U166" s="152"/>
    </row>
    <row r="167" spans="16:21" x14ac:dyDescent="0.15">
      <c r="P167" s="136"/>
      <c r="Q167" s="151"/>
      <c r="R167" s="152"/>
      <c r="S167" s="152"/>
      <c r="T167" s="152"/>
      <c r="U167" s="152"/>
    </row>
    <row r="168" spans="16:21" x14ac:dyDescent="0.15">
      <c r="P168" s="136"/>
      <c r="Q168" s="151"/>
      <c r="R168" s="152"/>
      <c r="S168" s="152"/>
      <c r="T168" s="152"/>
      <c r="U168" s="152"/>
    </row>
    <row r="169" spans="16:21" x14ac:dyDescent="0.15">
      <c r="P169" s="136"/>
      <c r="Q169" s="151"/>
      <c r="R169" s="152"/>
      <c r="S169" s="152"/>
      <c r="T169" s="152"/>
      <c r="U169" s="152"/>
    </row>
    <row r="170" spans="16:21" x14ac:dyDescent="0.15">
      <c r="P170" s="136"/>
      <c r="Q170" s="151"/>
      <c r="R170" s="152"/>
      <c r="S170" s="152"/>
      <c r="T170" s="152"/>
      <c r="U170" s="152"/>
    </row>
    <row r="171" spans="16:21" x14ac:dyDescent="0.15">
      <c r="P171" s="136"/>
      <c r="Q171" s="151"/>
      <c r="R171" s="152"/>
      <c r="S171" s="152"/>
      <c r="T171" s="152"/>
      <c r="U171" s="152"/>
    </row>
    <row r="172" spans="16:21" x14ac:dyDescent="0.15">
      <c r="P172" s="136"/>
      <c r="Q172" s="151"/>
      <c r="R172" s="152"/>
      <c r="S172" s="152"/>
      <c r="T172" s="152"/>
      <c r="U172" s="152"/>
    </row>
    <row r="173" spans="16:21" x14ac:dyDescent="0.15">
      <c r="P173" s="136"/>
      <c r="Q173" s="151"/>
      <c r="R173" s="152"/>
      <c r="S173" s="152"/>
      <c r="T173" s="152"/>
      <c r="U173" s="152"/>
    </row>
    <row r="174" spans="16:21" x14ac:dyDescent="0.15">
      <c r="P174" s="136"/>
      <c r="Q174" s="151"/>
      <c r="R174" s="152"/>
      <c r="S174" s="152"/>
      <c r="T174" s="152"/>
      <c r="U174" s="152"/>
    </row>
    <row r="175" spans="16:21" x14ac:dyDescent="0.15">
      <c r="P175" s="136"/>
      <c r="Q175" s="151"/>
      <c r="R175" s="152"/>
      <c r="S175" s="152"/>
      <c r="T175" s="152"/>
      <c r="U175" s="152"/>
    </row>
    <row r="176" spans="16:21" x14ac:dyDescent="0.15">
      <c r="P176" s="136"/>
      <c r="Q176" s="151"/>
      <c r="R176" s="152"/>
      <c r="S176" s="152"/>
      <c r="T176" s="152"/>
      <c r="U176" s="152"/>
    </row>
    <row r="177" spans="16:21" x14ac:dyDescent="0.15">
      <c r="P177" s="136"/>
      <c r="Q177" s="151"/>
      <c r="R177" s="152"/>
      <c r="S177" s="152"/>
      <c r="T177" s="152"/>
      <c r="U177" s="152"/>
    </row>
    <row r="178" spans="16:21" x14ac:dyDescent="0.15">
      <c r="P178" s="136"/>
      <c r="Q178" s="151"/>
      <c r="R178" s="152"/>
      <c r="S178" s="152"/>
      <c r="T178" s="152"/>
      <c r="U178" s="152"/>
    </row>
    <row r="179" spans="16:21" x14ac:dyDescent="0.15">
      <c r="P179" s="136"/>
      <c r="Q179" s="151"/>
      <c r="R179" s="152"/>
      <c r="S179" s="152"/>
      <c r="T179" s="152"/>
      <c r="U179" s="152"/>
    </row>
    <row r="180" spans="16:21" x14ac:dyDescent="0.15">
      <c r="P180" s="136"/>
      <c r="Q180" s="151"/>
      <c r="R180" s="152"/>
      <c r="S180" s="152"/>
      <c r="T180" s="152"/>
      <c r="U180" s="152"/>
    </row>
    <row r="181" spans="16:21" x14ac:dyDescent="0.15">
      <c r="P181" s="136"/>
      <c r="Q181" s="151"/>
      <c r="R181" s="152"/>
      <c r="S181" s="152"/>
      <c r="T181" s="152"/>
      <c r="U181" s="152"/>
    </row>
    <row r="182" spans="16:21" x14ac:dyDescent="0.15">
      <c r="P182" s="136"/>
      <c r="Q182" s="151"/>
      <c r="R182" s="152"/>
      <c r="S182" s="152"/>
      <c r="T182" s="152"/>
      <c r="U182" s="152"/>
    </row>
    <row r="183" spans="16:21" x14ac:dyDescent="0.15">
      <c r="P183" s="136"/>
      <c r="Q183" s="151"/>
      <c r="R183" s="152"/>
      <c r="S183" s="152"/>
      <c r="T183" s="152"/>
      <c r="U183" s="152"/>
    </row>
    <row r="184" spans="16:21" x14ac:dyDescent="0.15">
      <c r="P184" s="136"/>
      <c r="Q184" s="151"/>
      <c r="R184" s="152"/>
      <c r="S184" s="152"/>
      <c r="T184" s="152"/>
      <c r="U184" s="152"/>
    </row>
    <row r="185" spans="16:21" x14ac:dyDescent="0.15">
      <c r="P185" s="136"/>
      <c r="Q185" s="151"/>
      <c r="R185" s="152"/>
      <c r="S185" s="152"/>
      <c r="T185" s="152"/>
      <c r="U185" s="152"/>
    </row>
    <row r="186" spans="16:21" x14ac:dyDescent="0.15">
      <c r="P186" s="136"/>
      <c r="Q186" s="151"/>
      <c r="R186" s="152"/>
      <c r="S186" s="152"/>
      <c r="T186" s="152"/>
      <c r="U186" s="152"/>
    </row>
    <row r="187" spans="16:21" x14ac:dyDescent="0.15">
      <c r="P187" s="136"/>
      <c r="Q187" s="151"/>
      <c r="R187" s="152"/>
      <c r="S187" s="152"/>
      <c r="T187" s="152"/>
      <c r="U187" s="152"/>
    </row>
    <row r="188" spans="16:21" x14ac:dyDescent="0.15">
      <c r="P188" s="136"/>
      <c r="Q188" s="151"/>
      <c r="R188" s="152"/>
      <c r="S188" s="152"/>
      <c r="T188" s="152"/>
      <c r="U188" s="152"/>
    </row>
    <row r="189" spans="16:21" x14ac:dyDescent="0.15">
      <c r="P189" s="136"/>
      <c r="Q189" s="151"/>
      <c r="R189" s="152"/>
      <c r="S189" s="152"/>
      <c r="T189" s="152"/>
      <c r="U189" s="152"/>
    </row>
    <row r="190" spans="16:21" x14ac:dyDescent="0.15">
      <c r="P190" s="136"/>
      <c r="Q190" s="151"/>
      <c r="R190" s="152"/>
      <c r="S190" s="152"/>
      <c r="T190" s="152"/>
      <c r="U190" s="152"/>
    </row>
    <row r="191" spans="16:21" x14ac:dyDescent="0.15">
      <c r="P191" s="136"/>
      <c r="Q191" s="151"/>
      <c r="R191" s="152"/>
      <c r="S191" s="152"/>
      <c r="T191" s="152"/>
      <c r="U191" s="152"/>
    </row>
    <row r="192" spans="16:21" x14ac:dyDescent="0.15">
      <c r="P192" s="136"/>
      <c r="Q192" s="151"/>
      <c r="R192" s="152"/>
      <c r="S192" s="152"/>
      <c r="T192" s="152"/>
      <c r="U192" s="152"/>
    </row>
    <row r="193" spans="16:21" x14ac:dyDescent="0.15">
      <c r="P193" s="136"/>
      <c r="Q193" s="151"/>
      <c r="R193" s="152"/>
      <c r="S193" s="152"/>
      <c r="T193" s="152"/>
      <c r="U193" s="152"/>
    </row>
    <row r="194" spans="16:21" x14ac:dyDescent="0.15">
      <c r="P194" s="136"/>
      <c r="Q194" s="151"/>
      <c r="R194" s="152"/>
      <c r="S194" s="152"/>
      <c r="T194" s="152"/>
      <c r="U194" s="152"/>
    </row>
    <row r="195" spans="16:21" x14ac:dyDescent="0.15">
      <c r="P195" s="136"/>
      <c r="Q195" s="151"/>
      <c r="R195" s="152"/>
      <c r="S195" s="152"/>
      <c r="T195" s="152"/>
      <c r="U195" s="152"/>
    </row>
    <row r="196" spans="16:21" x14ac:dyDescent="0.15">
      <c r="P196" s="136"/>
      <c r="Q196" s="151"/>
      <c r="R196" s="152"/>
      <c r="S196" s="152"/>
      <c r="T196" s="152"/>
      <c r="U196" s="152"/>
    </row>
    <row r="197" spans="16:21" x14ac:dyDescent="0.15">
      <c r="P197" s="136"/>
      <c r="Q197" s="151"/>
      <c r="R197" s="152"/>
      <c r="S197" s="152"/>
      <c r="T197" s="152"/>
      <c r="U197" s="152"/>
    </row>
    <row r="198" spans="16:21" x14ac:dyDescent="0.15">
      <c r="P198" s="136"/>
      <c r="Q198" s="151"/>
      <c r="R198" s="152"/>
      <c r="S198" s="152"/>
      <c r="T198" s="152"/>
      <c r="U198" s="152"/>
    </row>
    <row r="199" spans="16:21" x14ac:dyDescent="0.15">
      <c r="P199" s="136"/>
      <c r="Q199" s="151"/>
      <c r="R199" s="152"/>
      <c r="S199" s="152"/>
      <c r="T199" s="152"/>
      <c r="U199" s="152"/>
    </row>
    <row r="200" spans="16:21" x14ac:dyDescent="0.15">
      <c r="P200" s="136"/>
      <c r="Q200" s="151"/>
      <c r="R200" s="152"/>
      <c r="S200" s="152"/>
      <c r="T200" s="152"/>
      <c r="U200" s="152"/>
    </row>
    <row r="201" spans="16:21" x14ac:dyDescent="0.15">
      <c r="P201" s="136"/>
      <c r="Q201" s="151"/>
      <c r="R201" s="152"/>
      <c r="S201" s="152"/>
      <c r="T201" s="152"/>
      <c r="U201" s="152"/>
    </row>
    <row r="202" spans="16:21" x14ac:dyDescent="0.15">
      <c r="P202" s="136"/>
      <c r="Q202" s="151"/>
      <c r="R202" s="152"/>
      <c r="S202" s="152"/>
      <c r="T202" s="152"/>
      <c r="U202" s="152"/>
    </row>
    <row r="203" spans="16:21" x14ac:dyDescent="0.15">
      <c r="P203" s="136"/>
      <c r="Q203" s="151"/>
      <c r="R203" s="152"/>
      <c r="S203" s="152"/>
      <c r="T203" s="152"/>
      <c r="U203" s="152"/>
    </row>
    <row r="204" spans="16:21" x14ac:dyDescent="0.15">
      <c r="P204" s="136"/>
      <c r="Q204" s="151"/>
      <c r="R204" s="152"/>
      <c r="S204" s="152"/>
      <c r="T204" s="152"/>
      <c r="U204" s="152"/>
    </row>
    <row r="205" spans="16:21" x14ac:dyDescent="0.15">
      <c r="P205" s="136"/>
      <c r="Q205" s="151"/>
      <c r="R205" s="152"/>
      <c r="S205" s="152"/>
      <c r="T205" s="152"/>
      <c r="U205" s="152"/>
    </row>
    <row r="206" spans="16:21" x14ac:dyDescent="0.15">
      <c r="P206" s="136"/>
      <c r="Q206" s="151"/>
      <c r="R206" s="152"/>
      <c r="S206" s="152"/>
      <c r="T206" s="152"/>
      <c r="U206" s="152"/>
    </row>
    <row r="207" spans="16:21" x14ac:dyDescent="0.15">
      <c r="P207" s="136"/>
      <c r="Q207" s="151"/>
      <c r="R207" s="152"/>
      <c r="S207" s="152"/>
      <c r="T207" s="152"/>
      <c r="U207" s="152"/>
    </row>
    <row r="208" spans="16:21" x14ac:dyDescent="0.15">
      <c r="P208" s="136"/>
      <c r="Q208" s="151"/>
      <c r="R208" s="152"/>
      <c r="S208" s="152"/>
      <c r="T208" s="152"/>
      <c r="U208" s="152"/>
    </row>
    <row r="209" spans="16:21" x14ac:dyDescent="0.15">
      <c r="P209" s="136"/>
      <c r="Q209" s="151"/>
      <c r="R209" s="152"/>
      <c r="S209" s="152"/>
      <c r="T209" s="152"/>
      <c r="U209" s="152"/>
    </row>
    <row r="210" spans="16:21" x14ac:dyDescent="0.15">
      <c r="P210" s="136"/>
      <c r="Q210" s="151"/>
      <c r="R210" s="152"/>
      <c r="S210" s="152"/>
      <c r="T210" s="152"/>
      <c r="U210" s="152"/>
    </row>
    <row r="211" spans="16:21" x14ac:dyDescent="0.15">
      <c r="P211" s="136"/>
      <c r="Q211" s="151"/>
      <c r="R211" s="152"/>
      <c r="S211" s="152"/>
      <c r="T211" s="152"/>
      <c r="U211" s="152"/>
    </row>
    <row r="212" spans="16:21" x14ac:dyDescent="0.15">
      <c r="P212" s="136"/>
      <c r="Q212" s="151"/>
      <c r="R212" s="152"/>
      <c r="S212" s="152"/>
      <c r="T212" s="152"/>
      <c r="U212" s="152"/>
    </row>
    <row r="213" spans="16:21" x14ac:dyDescent="0.15">
      <c r="P213" s="136"/>
      <c r="Q213" s="151"/>
      <c r="R213" s="152"/>
      <c r="S213" s="152"/>
      <c r="T213" s="152"/>
      <c r="U213" s="152"/>
    </row>
    <row r="214" spans="16:21" x14ac:dyDescent="0.15">
      <c r="P214" s="136"/>
      <c r="Q214" s="151"/>
      <c r="R214" s="152"/>
      <c r="S214" s="152"/>
      <c r="T214" s="152"/>
      <c r="U214" s="152"/>
    </row>
    <row r="215" spans="16:21" x14ac:dyDescent="0.15">
      <c r="P215" s="136"/>
      <c r="Q215" s="151"/>
      <c r="R215" s="152"/>
      <c r="S215" s="152"/>
      <c r="T215" s="152"/>
      <c r="U215" s="152"/>
    </row>
    <row r="216" spans="16:21" x14ac:dyDescent="0.15">
      <c r="P216" s="136"/>
      <c r="Q216" s="151"/>
      <c r="R216" s="152"/>
      <c r="S216" s="152"/>
      <c r="T216" s="152"/>
      <c r="U216" s="152"/>
    </row>
    <row r="217" spans="16:21" x14ac:dyDescent="0.15">
      <c r="P217" s="136"/>
      <c r="Q217" s="151"/>
      <c r="R217" s="152"/>
      <c r="S217" s="152"/>
      <c r="T217" s="152"/>
      <c r="U217" s="152"/>
    </row>
    <row r="218" spans="16:21" x14ac:dyDescent="0.15">
      <c r="P218" s="136"/>
      <c r="Q218" s="151"/>
      <c r="R218" s="152"/>
      <c r="S218" s="152"/>
      <c r="T218" s="152"/>
      <c r="U218" s="152"/>
    </row>
    <row r="219" spans="16:21" x14ac:dyDescent="0.15">
      <c r="P219" s="136"/>
      <c r="Q219" s="151"/>
      <c r="R219" s="152"/>
      <c r="S219" s="152"/>
      <c r="T219" s="152"/>
      <c r="U219" s="152"/>
    </row>
    <row r="220" spans="16:21" x14ac:dyDescent="0.15">
      <c r="P220" s="136"/>
      <c r="Q220" s="151"/>
      <c r="R220" s="152"/>
      <c r="S220" s="152"/>
      <c r="T220" s="152"/>
      <c r="U220" s="152"/>
    </row>
    <row r="221" spans="16:21" x14ac:dyDescent="0.15">
      <c r="P221" s="136"/>
      <c r="Q221" s="151"/>
      <c r="R221" s="152"/>
      <c r="S221" s="152"/>
      <c r="T221" s="152"/>
      <c r="U221" s="152"/>
    </row>
    <row r="222" spans="16:21" x14ac:dyDescent="0.15">
      <c r="P222" s="136"/>
      <c r="Q222" s="151"/>
      <c r="R222" s="152"/>
      <c r="S222" s="152"/>
      <c r="T222" s="152"/>
      <c r="U222" s="152"/>
    </row>
    <row r="223" spans="16:21" x14ac:dyDescent="0.15">
      <c r="P223" s="136"/>
      <c r="Q223" s="151"/>
      <c r="R223" s="152"/>
      <c r="S223" s="152"/>
      <c r="T223" s="152"/>
      <c r="U223" s="152"/>
    </row>
    <row r="224" spans="16:21" x14ac:dyDescent="0.15">
      <c r="P224" s="136"/>
      <c r="Q224" s="151"/>
      <c r="R224" s="152"/>
      <c r="S224" s="152"/>
      <c r="T224" s="152"/>
      <c r="U224" s="152"/>
    </row>
    <row r="225" spans="16:21" x14ac:dyDescent="0.15">
      <c r="P225" s="136"/>
      <c r="Q225" s="151"/>
      <c r="R225" s="152"/>
      <c r="S225" s="152"/>
      <c r="T225" s="152"/>
      <c r="U225" s="152"/>
    </row>
    <row r="226" spans="16:21" x14ac:dyDescent="0.15">
      <c r="P226" s="136"/>
      <c r="Q226" s="151"/>
      <c r="R226" s="152"/>
      <c r="S226" s="152"/>
      <c r="T226" s="152"/>
      <c r="U226" s="152"/>
    </row>
    <row r="227" spans="16:21" x14ac:dyDescent="0.15">
      <c r="P227" s="136"/>
      <c r="Q227" s="151"/>
      <c r="R227" s="152"/>
      <c r="S227" s="152"/>
      <c r="T227" s="152"/>
      <c r="U227" s="152"/>
    </row>
    <row r="228" spans="16:21" x14ac:dyDescent="0.15">
      <c r="P228" s="136"/>
      <c r="Q228" s="151"/>
      <c r="R228" s="152"/>
      <c r="S228" s="152"/>
      <c r="T228" s="152"/>
      <c r="U228" s="152"/>
    </row>
    <row r="229" spans="16:21" x14ac:dyDescent="0.15">
      <c r="P229" s="136"/>
      <c r="Q229" s="151"/>
      <c r="R229" s="152"/>
      <c r="S229" s="152"/>
      <c r="T229" s="152"/>
      <c r="U229" s="152"/>
    </row>
    <row r="230" spans="16:21" x14ac:dyDescent="0.15">
      <c r="P230" s="136"/>
      <c r="Q230" s="151"/>
      <c r="R230" s="152"/>
      <c r="S230" s="152"/>
      <c r="T230" s="152"/>
      <c r="U230" s="152"/>
    </row>
    <row r="231" spans="16:21" x14ac:dyDescent="0.15">
      <c r="P231" s="136"/>
      <c r="Q231" s="151"/>
      <c r="R231" s="152"/>
      <c r="S231" s="152"/>
      <c r="T231" s="152"/>
      <c r="U231" s="152"/>
    </row>
    <row r="232" spans="16:21" x14ac:dyDescent="0.15">
      <c r="P232" s="136"/>
      <c r="Q232" s="151"/>
      <c r="R232" s="152"/>
      <c r="S232" s="152"/>
      <c r="T232" s="152"/>
      <c r="U232" s="152"/>
    </row>
    <row r="233" spans="16:21" x14ac:dyDescent="0.15">
      <c r="P233" s="136"/>
      <c r="Q233" s="151"/>
      <c r="R233" s="152"/>
      <c r="S233" s="152"/>
      <c r="T233" s="152"/>
      <c r="U233" s="152"/>
    </row>
    <row r="234" spans="16:21" x14ac:dyDescent="0.15">
      <c r="P234" s="136"/>
      <c r="Q234" s="151"/>
      <c r="R234" s="152"/>
      <c r="S234" s="152"/>
      <c r="T234" s="152"/>
      <c r="U234" s="152"/>
    </row>
    <row r="235" spans="16:21" x14ac:dyDescent="0.15">
      <c r="P235" s="136"/>
      <c r="Q235" s="151"/>
      <c r="R235" s="152"/>
      <c r="S235" s="152"/>
      <c r="T235" s="152"/>
      <c r="U235" s="152"/>
    </row>
    <row r="236" spans="16:21" x14ac:dyDescent="0.15">
      <c r="P236" s="136"/>
      <c r="Q236" s="151"/>
      <c r="R236" s="152"/>
      <c r="S236" s="152"/>
      <c r="T236" s="152"/>
      <c r="U236" s="152"/>
    </row>
    <row r="237" spans="16:21" x14ac:dyDescent="0.15">
      <c r="P237" s="136"/>
      <c r="Q237" s="151"/>
      <c r="R237" s="152"/>
      <c r="S237" s="152"/>
      <c r="T237" s="152"/>
      <c r="U237" s="152"/>
    </row>
    <row r="238" spans="16:21" x14ac:dyDescent="0.15">
      <c r="P238" s="136"/>
      <c r="Q238" s="151"/>
      <c r="R238" s="152"/>
      <c r="S238" s="152"/>
      <c r="T238" s="152"/>
      <c r="U238" s="152"/>
    </row>
    <row r="239" spans="16:21" x14ac:dyDescent="0.15">
      <c r="P239" s="136"/>
      <c r="Q239" s="151"/>
      <c r="R239" s="152"/>
      <c r="S239" s="152"/>
      <c r="T239" s="152"/>
      <c r="U239" s="152"/>
    </row>
    <row r="240" spans="16:21" x14ac:dyDescent="0.15">
      <c r="P240" s="136"/>
      <c r="Q240" s="151"/>
      <c r="R240" s="152"/>
      <c r="S240" s="152"/>
      <c r="T240" s="152"/>
      <c r="U240" s="152"/>
    </row>
    <row r="241" spans="16:21" x14ac:dyDescent="0.15">
      <c r="P241" s="136"/>
      <c r="Q241" s="151"/>
      <c r="R241" s="152"/>
      <c r="S241" s="152"/>
      <c r="T241" s="152"/>
      <c r="U241" s="152"/>
    </row>
    <row r="242" spans="16:21" x14ac:dyDescent="0.15">
      <c r="P242" s="136"/>
      <c r="Q242" s="151"/>
      <c r="R242" s="152"/>
      <c r="S242" s="152"/>
      <c r="T242" s="152"/>
      <c r="U242" s="152"/>
    </row>
    <row r="243" spans="16:21" x14ac:dyDescent="0.15">
      <c r="P243" s="136"/>
      <c r="Q243" s="151"/>
      <c r="R243" s="152"/>
      <c r="S243" s="152"/>
      <c r="T243" s="152"/>
      <c r="U243" s="152"/>
    </row>
    <row r="244" spans="16:21" x14ac:dyDescent="0.15">
      <c r="P244" s="136"/>
      <c r="Q244" s="151"/>
      <c r="R244" s="152"/>
      <c r="S244" s="152"/>
      <c r="T244" s="152"/>
      <c r="U244" s="152"/>
    </row>
    <row r="245" spans="16:21" x14ac:dyDescent="0.15">
      <c r="P245" s="136"/>
      <c r="Q245" s="151"/>
      <c r="R245" s="152"/>
      <c r="S245" s="152"/>
      <c r="T245" s="152"/>
      <c r="U245" s="152"/>
    </row>
  </sheetData>
  <mergeCells count="8">
    <mergeCell ref="C17:G17"/>
    <mergeCell ref="X21:Z22"/>
    <mergeCell ref="A1:N1"/>
    <mergeCell ref="Q1:U1"/>
    <mergeCell ref="V1:V2"/>
    <mergeCell ref="W1:W2"/>
    <mergeCell ref="F2:J2"/>
    <mergeCell ref="S2:T2"/>
  </mergeCells>
  <phoneticPr fontId="3"/>
  <pageMargins left="0.70866141732283472" right="0.70866141732283472" top="0.74803149606299213" bottom="0.74803149606299213" header="0.31496062992125984" footer="0.31496062992125984"/>
  <pageSetup paperSize="9" scale="15"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49D4D1FDA7D074097ED059E00AA68DB" ma:contentTypeVersion="18" ma:contentTypeDescription="新しいドキュメントを作成します。" ma:contentTypeScope="" ma:versionID="3b36a86c076ae9cefe22f187c1dd9f43">
  <xsd:schema xmlns:xsd="http://www.w3.org/2001/XMLSchema" xmlns:xs="http://www.w3.org/2001/XMLSchema" xmlns:p="http://schemas.microsoft.com/office/2006/metadata/properties" xmlns:ns2="47cf54f0-14a1-45f9-a1df-8901cc55d238" xmlns:ns3="e3e09e67-d7cc-4e47-828f-5f2cf354dd97" targetNamespace="http://schemas.microsoft.com/office/2006/metadata/properties" ma:root="true" ma:fieldsID="e543b5679b5b6cdcd639059aba6a69ab" ns2:_="" ns3:_="">
    <xsd:import namespace="47cf54f0-14a1-45f9-a1df-8901cc55d238"/>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f54f0-14a1-45f9-a1df-8901cc55d23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f0365cc-d21f-426e-8260-a497d9e1789d}"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3e09e67-d7cc-4e47-828f-5f2cf354dd97" xsi:nil="true"/>
    <_Flow_SignoffStatus xmlns="47cf54f0-14a1-45f9-a1df-8901cc55d238" xsi:nil="true"/>
    <lcf76f155ced4ddcb4097134ff3c332f xmlns="47cf54f0-14a1-45f9-a1df-8901cc55d238">
      <Terms xmlns="http://schemas.microsoft.com/office/infopath/2007/PartnerControls"/>
    </lcf76f155ced4ddcb4097134ff3c332f>
    <_x4f5c__x6210__x65e5__x6642_ xmlns="47cf54f0-14a1-45f9-a1df-8901cc55d238" xsi:nil="true"/>
  </documentManagement>
</p:properties>
</file>

<file path=customXml/itemProps1.xml><?xml version="1.0" encoding="utf-8"?>
<ds:datastoreItem xmlns:ds="http://schemas.openxmlformats.org/officeDocument/2006/customXml" ds:itemID="{93934516-CE2E-49BA-A598-F61BB6446865}">
  <ds:schemaRefs>
    <ds:schemaRef ds:uri="http://schemas.microsoft.com/sharepoint/v3/contenttype/forms"/>
  </ds:schemaRefs>
</ds:datastoreItem>
</file>

<file path=customXml/itemProps2.xml><?xml version="1.0" encoding="utf-8"?>
<ds:datastoreItem xmlns:ds="http://schemas.openxmlformats.org/officeDocument/2006/customXml" ds:itemID="{0EA133AB-A9C9-4D53-99BB-F98B665484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cf54f0-14a1-45f9-a1df-8901cc55d238"/>
    <ds:schemaRef ds:uri="e3e09e67-d7cc-4e47-828f-5f2cf354d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99A142-AE5F-4D71-8F39-02A1139C4F4E}">
  <ds:schemaRefs>
    <ds:schemaRef ds:uri="http://schemas.microsoft.com/office/2006/metadata/properties"/>
    <ds:schemaRef ds:uri="http://schemas.microsoft.com/office/infopath/2007/PartnerControls"/>
    <ds:schemaRef ds:uri="e3e09e67-d7cc-4e47-828f-5f2cf354dd97"/>
    <ds:schemaRef ds:uri="47cf54f0-14a1-45f9-a1df-8901cc55d2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金銭出納簿</vt:lpstr>
      <vt:lpstr>【選択肢】</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野川　伸枝</cp:lastModifiedBy>
  <cp:lastPrinted>2020-04-02T08:14:24Z</cp:lastPrinted>
  <dcterms:created xsi:type="dcterms:W3CDTF">2019-03-15T08:40:52Z</dcterms:created>
  <dcterms:modified xsi:type="dcterms:W3CDTF">2026-03-03T00:44:35Z</dcterms:modified>
</cp:coreProperties>
</file>